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khernandez.INTABACORD\OneDrive - INSTITUTO DEL TABACO DE LA R D\Escritorio\BUZON CON MIKE\PUBLICACIONES\2024\INFORMES AGOSTO 2024\"/>
    </mc:Choice>
  </mc:AlternateContent>
  <xr:revisionPtr revIDLastSave="0" documentId="8_{AF049415-F26A-46BF-904D-B12CAAAFEFB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 COMPRA REALIZADAS  MIPYME" sheetId="3" r:id="rId1"/>
    <sheet name="COMPRA REALIZADA Y APROBADA" sheetId="5" r:id="rId2"/>
    <sheet name="COMPRA POR DEBAJO DEL UMBRAL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5" l="1"/>
  <c r="H26" i="3"/>
  <c r="H18" i="6"/>
</calcChain>
</file>

<file path=xl/sharedStrings.xml><?xml version="1.0" encoding="utf-8"?>
<sst xmlns="http://schemas.openxmlformats.org/spreadsheetml/2006/main" count="208" uniqueCount="68">
  <si>
    <t>FECHA</t>
  </si>
  <si>
    <t>NO.ORDEN DE COMPRA</t>
  </si>
  <si>
    <t>PROVEEDOR</t>
  </si>
  <si>
    <t>RNC</t>
  </si>
  <si>
    <t>DESCRIPCION</t>
  </si>
  <si>
    <t>TIPO DE PROCESO</t>
  </si>
  <si>
    <t>VALOR RD$</t>
  </si>
  <si>
    <t>INSTITUTO NACIONAL DEL TABACO DE LA REP. DOM.</t>
  </si>
  <si>
    <t>LISTADO DE COMPRAS REALIZADAS Y APROBADAS</t>
  </si>
  <si>
    <t>TOTAL RD$</t>
  </si>
  <si>
    <t>COMPRA POR DEBAJO DEL UMBRAL</t>
  </si>
  <si>
    <t>CLASIFICACION</t>
  </si>
  <si>
    <t>LISTADO DE COMPRA MIPYME</t>
  </si>
  <si>
    <t>INTABACO-DAF-CM-2024-001</t>
  </si>
  <si>
    <t>SERVICIO DE CAPACITACIONES PARA PERITOS PARA USO DE LA INSTITUCION.</t>
  </si>
  <si>
    <t>Compras Menores</t>
  </si>
  <si>
    <t>Pontificia Universidad Católica Madre y Maestra</t>
  </si>
  <si>
    <t>INTABACO-DAF-CD-2024-0029</t>
  </si>
  <si>
    <t>COMPRA DE SOBRE BLANCO TIMBRADOS A2 PARA CIGARROS PARA USO DE LA INSTITUCION</t>
  </si>
  <si>
    <t>Compras por Debajo del Umbral</t>
  </si>
  <si>
    <t>Impresora y Editora Teofilo, SRL</t>
  </si>
  <si>
    <t>COMPARACION DE PRECIOS PARA LA CONTRATACION DE SERVICIO DE REMOZAMIENTO INTERNO DEL EDIFICIO ADMINISTRATIVO E INDUSTRIAL</t>
  </si>
  <si>
    <t>INTABACO-CCC-CP-2024-0001</t>
  </si>
  <si>
    <t>Comparación de Precios</t>
  </si>
  <si>
    <t>INTABACO-DAF-CD-2024-0030</t>
  </si>
  <si>
    <t>COMPRA DE BOTELLONES Y BOTELLAS DE AGUA PARA USO DE LA INSTITUCION.</t>
  </si>
  <si>
    <t>INTABACO-DAF-CD-2024-0031</t>
  </si>
  <si>
    <t>COMPRA DE TINTAS Y PARA USO DE LA INSTITUCION.</t>
  </si>
  <si>
    <t>Bicley Technology, SRL</t>
  </si>
  <si>
    <t>INTABACO-DAF-CM-2024-0018</t>
  </si>
  <si>
    <t>COMPRA DE MEDIDOR E INCUBADORA DE LABORATORIOS PARA USO DE LA INSTITUCION</t>
  </si>
  <si>
    <t>INTABACO-DAF-CM-2024-0019</t>
  </si>
  <si>
    <t>COMPRA DE INSTRUMENTOS LABORATORIOS DE SUELOS Y AGUA PARA USO DE LA INSTITUCION</t>
  </si>
  <si>
    <t>INTABACO-DAF-CM-2024-0020</t>
  </si>
  <si>
    <t>COMPRA DE EQUIPOS INFORMATICOS PARA USO DE LA INSTITUCION.</t>
  </si>
  <si>
    <t>INTABACO-DAF-CM-2024-0021</t>
  </si>
  <si>
    <t>COMPRA DE COMPUTADORAS Y TELEVISION PARA USO DE LA INSTITUCION.</t>
  </si>
  <si>
    <t>INTABACO-DAF-CD-2024-0032</t>
  </si>
  <si>
    <t>COMPRA DE GPS, PARA CAMIONETAS PARA USO DE LA INSTITUCION.</t>
  </si>
  <si>
    <t>38,500.04 </t>
  </si>
  <si>
    <t>INTABACO-DAF-CM-2024-0022</t>
  </si>
  <si>
    <t>COMPRA DE BANDEJAS DE 200 HOYOS PARA USO DE LA INSTITUCION</t>
  </si>
  <si>
    <t>INTABACO-DAF-CD-2024-0033</t>
  </si>
  <si>
    <t>COMPRA DE UNIFORMES PARA USO DE LA INSTITUCION.</t>
  </si>
  <si>
    <t>Weaver Textil, S.R.L.</t>
  </si>
  <si>
    <t>COMPRAS AGOSTO 2024</t>
  </si>
  <si>
    <t>COMPRAS AGOSTO  2024</t>
  </si>
  <si>
    <t>INTABACO-DAF-CM-2024-0017</t>
  </si>
  <si>
    <t>INTABACO-DAF-CD-2024-0034</t>
  </si>
  <si>
    <t>Compra de Materiales de oficinas, para uso de la institución.</t>
  </si>
  <si>
    <t>INTABACO-DAF-CM-2024-0024</t>
  </si>
  <si>
    <t>ADQUISICION DE BUFFET Y REFRIGERIOS PARA DIFERENTES ACTIVIDADES DE LA INSTITUCION.</t>
  </si>
  <si>
    <t>N/A</t>
  </si>
  <si>
    <t>MIPYME</t>
  </si>
  <si>
    <t>Suplimade Comercial, SRL</t>
  </si>
  <si>
    <t>Agroesa, SRL</t>
  </si>
  <si>
    <t>Sivinox, SRL</t>
  </si>
  <si>
    <t>MIPYME MUJER</t>
  </si>
  <si>
    <t>Printeado 1A, EIRL</t>
  </si>
  <si>
    <t>INTABACO-DAF-CD-2024-0035</t>
  </si>
  <si>
    <t>ADQUISICION DE ALMUERZOS PARA PERSONAL DE LA INSTITUCION.</t>
  </si>
  <si>
    <t>Parador Chito, SRL</t>
  </si>
  <si>
    <t>INTABACO-DAF-CD-2024-0036</t>
  </si>
  <si>
    <t>SERVICIO DE LEGALIZACIONES DE FIRMAS DE PROCESOS DE COMPRAS PARA USO DE LA INSTITUCION,</t>
  </si>
  <si>
    <t>Rafael Enrique Bencosme Veloz</t>
  </si>
  <si>
    <t>INTABACO-DAF-CD-2024-0037</t>
  </si>
  <si>
    <t>COMPRA DE PIEZAS PARA DIFERENTES TRACTORES Y VEHICULOS DE LA INSTITUCION.</t>
  </si>
  <si>
    <t>Caceres Y Equipos,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</si>
</sst>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00"/>
      <name val="Calibri"/>
      <family val="2"/>
      <charset val="1"/>
    </font>
    <font>
      <b/>
      <sz val="8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66666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4"/>
      <color rgb="FF000000"/>
      <name val="Calibri"/>
      <family val="2"/>
    </font>
    <font>
      <b/>
      <sz val="8"/>
      <color rgb="FF000000"/>
      <name val="Calibri"/>
      <family val="2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 Light"/>
      <family val="2"/>
      <scheme val="major"/>
    </font>
    <font>
      <b/>
      <sz val="8"/>
      <color rgb="FF000000"/>
      <name val="Calibri Light"/>
      <family val="2"/>
      <scheme val="major"/>
    </font>
    <font>
      <b/>
      <sz val="11"/>
      <color rgb="FF666666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66666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/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vertical="top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7" fillId="0" borderId="0" xfId="0" applyFont="1"/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/>
    </xf>
    <xf numFmtId="0" fontId="11" fillId="0" borderId="0" xfId="0" applyFont="1"/>
    <xf numFmtId="0" fontId="9" fillId="2" borderId="5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right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right" vertical="center"/>
    </xf>
    <xf numFmtId="14" fontId="9" fillId="4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right" vertical="center"/>
    </xf>
    <xf numFmtId="0" fontId="9" fillId="4" borderId="1" xfId="0" applyFont="1" applyFill="1" applyBorder="1" applyAlignment="1">
      <alignment horizontal="center" vertical="center"/>
    </xf>
    <xf numFmtId="4" fontId="10" fillId="4" borderId="1" xfId="0" applyNumberFormat="1" applyFont="1" applyFill="1" applyBorder="1" applyAlignment="1">
      <alignment horizontal="right" vertical="center"/>
    </xf>
    <xf numFmtId="0" fontId="14" fillId="5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right"/>
    </xf>
    <xf numFmtId="14" fontId="12" fillId="4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9" fillId="4" borderId="2" xfId="0" applyNumberFormat="1" applyFont="1" applyFill="1" applyBorder="1" applyAlignment="1">
      <alignment horizontal="center" vertical="center"/>
    </xf>
    <xf numFmtId="4" fontId="10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4" fontId="10" fillId="4" borderId="2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/>
    </xf>
    <xf numFmtId="4" fontId="8" fillId="4" borderId="2" xfId="0" applyNumberFormat="1" applyFont="1" applyFill="1" applyBorder="1" applyAlignment="1">
      <alignment horizontal="right" vertical="center"/>
    </xf>
    <xf numFmtId="14" fontId="12" fillId="4" borderId="1" xfId="0" applyNumberFormat="1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/>
    </xf>
    <xf numFmtId="4" fontId="8" fillId="4" borderId="1" xfId="0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4" fontId="14" fillId="0" borderId="2" xfId="0" applyNumberFormat="1" applyFont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4" fillId="5" borderId="2" xfId="0" applyFont="1" applyFill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center"/>
    </xf>
    <xf numFmtId="4" fontId="1" fillId="3" borderId="11" xfId="0" applyNumberFormat="1" applyFont="1" applyFill="1" applyBorder="1" applyAlignment="1">
      <alignment horizontal="right"/>
    </xf>
    <xf numFmtId="0" fontId="3" fillId="0" borderId="9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9" fillId="0" borderId="0" xfId="0" applyFont="1"/>
    <xf numFmtId="0" fontId="1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vertical="top"/>
    </xf>
    <xf numFmtId="0" fontId="18" fillId="0" borderId="0" xfId="0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" fillId="0" borderId="0" xfId="0" applyFont="1"/>
    <xf numFmtId="0" fontId="12" fillId="2" borderId="4" xfId="0" applyFont="1" applyFill="1" applyBorder="1" applyAlignment="1">
      <alignment horizontal="center"/>
    </xf>
    <xf numFmtId="0" fontId="18" fillId="0" borderId="0" xfId="0" applyFont="1" applyAlignment="1">
      <alignment vertical="center"/>
    </xf>
    <xf numFmtId="4" fontId="3" fillId="3" borderId="9" xfId="0" applyNumberFormat="1" applyFont="1" applyFill="1" applyBorder="1" applyAlignment="1">
      <alignment horizontal="right"/>
    </xf>
    <xf numFmtId="0" fontId="18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12" fillId="4" borderId="2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14" fontId="12" fillId="4" borderId="2" xfId="0" applyNumberFormat="1" applyFont="1" applyFill="1" applyBorder="1" applyAlignment="1">
      <alignment horizontal="center" vertical="center"/>
    </xf>
    <xf numFmtId="14" fontId="12" fillId="4" borderId="9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14" fontId="9" fillId="4" borderId="2" xfId="0" applyNumberFormat="1" applyFont="1" applyFill="1" applyBorder="1" applyAlignment="1">
      <alignment horizontal="center" vertical="center"/>
    </xf>
    <xf numFmtId="14" fontId="9" fillId="4" borderId="9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152401</xdr:rowOff>
    </xdr:from>
    <xdr:ext cx="1914525" cy="404445"/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273187" y="342901"/>
          <a:ext cx="1914525" cy="40444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6" name="3 Imagen">
          <a:extLst>
            <a:ext uri="{FF2B5EF4-FFF2-40B4-BE49-F238E27FC236}">
              <a16:creationId xmlns:a16="http://schemas.microsoft.com/office/drawing/2014/main" id="{536627DB-C3BB-4071-923B-2617B3F22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3</xdr:col>
      <xdr:colOff>638908</xdr:colOff>
      <xdr:row>25</xdr:row>
      <xdr:rowOff>146538</xdr:rowOff>
    </xdr:from>
    <xdr:to>
      <xdr:col>5</xdr:col>
      <xdr:colOff>685800</xdr:colOff>
      <xdr:row>31</xdr:row>
      <xdr:rowOff>95250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9011BE3-617C-4A7B-91CA-E881F65A6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10708" y="13900638"/>
          <a:ext cx="2866292" cy="10917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4" name="3 Imagen">
          <a:extLst>
            <a:ext uri="{FF2B5EF4-FFF2-40B4-BE49-F238E27FC236}">
              <a16:creationId xmlns:a16="http://schemas.microsoft.com/office/drawing/2014/main" id="{75699123-4F38-42E5-8666-277B8E9EB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2</xdr:col>
      <xdr:colOff>629383</xdr:colOff>
      <xdr:row>19</xdr:row>
      <xdr:rowOff>175113</xdr:rowOff>
    </xdr:from>
    <xdr:to>
      <xdr:col>3</xdr:col>
      <xdr:colOff>1001415</xdr:colOff>
      <xdr:row>25</xdr:row>
      <xdr:rowOff>153404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7DC1459-02F8-461A-950A-03350D2AA1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1383" y="6918813"/>
          <a:ext cx="2238932" cy="11212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34"/>
  <sheetViews>
    <sheetView tabSelected="1" zoomScale="130" zoomScaleNormal="130" workbookViewId="0">
      <selection activeCell="H4" sqref="H4"/>
    </sheetView>
  </sheetViews>
  <sheetFormatPr baseColWidth="10" defaultColWidth="9.140625" defaultRowHeight="15" x14ac:dyDescent="0.25"/>
  <cols>
    <col min="1" max="1" width="2" customWidth="1"/>
    <col min="2" max="2" width="7.42578125" customWidth="1"/>
    <col min="3" max="3" width="20.7109375" customWidth="1"/>
    <col min="4" max="4" width="24.85546875" customWidth="1"/>
    <col min="5" max="5" width="9.85546875" style="4" customWidth="1"/>
    <col min="6" max="6" width="26.7109375" customWidth="1"/>
    <col min="7" max="7" width="16.42578125" customWidth="1"/>
    <col min="8" max="8" width="14.5703125" customWidth="1"/>
    <col min="9" max="9" width="10.85546875" style="15" customWidth="1"/>
    <col min="10" max="990" width="10.7109375" customWidth="1"/>
  </cols>
  <sheetData>
    <row r="2" spans="2:10" x14ac:dyDescent="0.25">
      <c r="B2" s="84"/>
      <c r="C2" s="84"/>
      <c r="D2" s="84"/>
      <c r="E2" s="84"/>
      <c r="F2" s="84"/>
      <c r="G2" s="84"/>
      <c r="H2" s="84"/>
      <c r="I2" s="85"/>
      <c r="J2" s="84"/>
    </row>
    <row r="3" spans="2:10" x14ac:dyDescent="0.25">
      <c r="B3" s="92" t="s">
        <v>7</v>
      </c>
      <c r="C3" s="92"/>
      <c r="D3" s="92"/>
      <c r="E3" s="86"/>
      <c r="F3" s="84"/>
      <c r="G3" s="84"/>
      <c r="H3" s="84"/>
      <c r="I3" s="85"/>
      <c r="J3" s="84"/>
    </row>
    <row r="4" spans="2:10" x14ac:dyDescent="0.25">
      <c r="B4" s="92" t="s">
        <v>46</v>
      </c>
      <c r="C4" s="92"/>
      <c r="D4" s="92"/>
      <c r="E4" s="84"/>
      <c r="F4" s="84"/>
      <c r="G4" s="84"/>
      <c r="H4" s="84"/>
      <c r="I4" s="85"/>
      <c r="J4" s="84"/>
    </row>
    <row r="5" spans="2:10" x14ac:dyDescent="0.25">
      <c r="B5" s="87" t="s">
        <v>12</v>
      </c>
      <c r="C5" s="87"/>
      <c r="D5" s="2"/>
      <c r="E5" s="84"/>
      <c r="F5" s="84"/>
      <c r="G5" s="84"/>
      <c r="H5" s="84"/>
      <c r="I5" s="85"/>
      <c r="J5" s="84"/>
    </row>
    <row r="6" spans="2:10" ht="15.75" thickBot="1" x14ac:dyDescent="0.3">
      <c r="B6" s="84"/>
      <c r="C6" s="84"/>
      <c r="D6" s="84"/>
      <c r="E6" s="84"/>
      <c r="F6" s="84"/>
      <c r="G6" s="84"/>
      <c r="H6" s="84"/>
      <c r="I6" s="85"/>
      <c r="J6" s="84"/>
    </row>
    <row r="7" spans="2:10" x14ac:dyDescent="0.25">
      <c r="B7" s="7" t="s">
        <v>0</v>
      </c>
      <c r="C7" s="8" t="s">
        <v>1</v>
      </c>
      <c r="D7" s="8" t="s">
        <v>2</v>
      </c>
      <c r="E7" s="88" t="s">
        <v>3</v>
      </c>
      <c r="F7" s="8" t="s">
        <v>4</v>
      </c>
      <c r="G7" s="8" t="s">
        <v>5</v>
      </c>
      <c r="H7" s="14" t="s">
        <v>6</v>
      </c>
      <c r="I7" s="28" t="s">
        <v>11</v>
      </c>
      <c r="J7" s="84"/>
    </row>
    <row r="8" spans="2:10" s="10" customFormat="1" ht="32.25" customHeight="1" x14ac:dyDescent="0.25">
      <c r="B8" s="49">
        <v>45506</v>
      </c>
      <c r="C8" s="50" t="s">
        <v>47</v>
      </c>
      <c r="D8" s="33" t="s">
        <v>16</v>
      </c>
      <c r="E8" s="32">
        <v>402002585</v>
      </c>
      <c r="F8" s="30" t="s">
        <v>14</v>
      </c>
      <c r="G8" s="30" t="s">
        <v>15</v>
      </c>
      <c r="H8" s="34">
        <v>323000</v>
      </c>
      <c r="I8" s="31" t="s">
        <v>52</v>
      </c>
      <c r="J8" s="89"/>
    </row>
    <row r="9" spans="2:10" s="10" customFormat="1" ht="33.75" customHeight="1" x14ac:dyDescent="0.25">
      <c r="B9" s="49">
        <v>45509</v>
      </c>
      <c r="C9" s="50" t="s">
        <v>17</v>
      </c>
      <c r="D9" s="57" t="s">
        <v>20</v>
      </c>
      <c r="E9" s="58">
        <v>102012407</v>
      </c>
      <c r="F9" s="30" t="s">
        <v>18</v>
      </c>
      <c r="G9" s="30" t="s">
        <v>19</v>
      </c>
      <c r="H9" s="59">
        <v>56180</v>
      </c>
      <c r="I9" s="27" t="s">
        <v>52</v>
      </c>
      <c r="J9" s="89"/>
    </row>
    <row r="10" spans="2:10" s="10" customFormat="1" ht="32.25" customHeight="1" x14ac:dyDescent="0.25">
      <c r="B10" s="60">
        <v>45511</v>
      </c>
      <c r="C10" s="50" t="s">
        <v>22</v>
      </c>
      <c r="D10" s="61"/>
      <c r="E10" s="62"/>
      <c r="F10" s="30" t="s">
        <v>21</v>
      </c>
      <c r="G10" s="30" t="s">
        <v>23</v>
      </c>
      <c r="H10" s="63">
        <v>7385162.9100000001</v>
      </c>
      <c r="I10" s="27"/>
      <c r="J10" s="89"/>
    </row>
    <row r="11" spans="2:10" s="10" customFormat="1" ht="32.25" customHeight="1" x14ac:dyDescent="0.25">
      <c r="B11" s="60">
        <v>45511</v>
      </c>
      <c r="C11" s="62" t="s">
        <v>24</v>
      </c>
      <c r="D11" s="62"/>
      <c r="E11" s="32"/>
      <c r="F11" s="30" t="s">
        <v>25</v>
      </c>
      <c r="G11" s="64" t="s">
        <v>19</v>
      </c>
      <c r="H11" s="63">
        <v>154000</v>
      </c>
      <c r="I11" s="27"/>
      <c r="J11" s="89"/>
    </row>
    <row r="12" spans="2:10" s="10" customFormat="1" ht="27.75" customHeight="1" x14ac:dyDescent="0.25">
      <c r="B12" s="65">
        <v>45511</v>
      </c>
      <c r="C12" s="12" t="s">
        <v>26</v>
      </c>
      <c r="D12" s="50" t="s">
        <v>28</v>
      </c>
      <c r="E12" s="66">
        <v>131755062</v>
      </c>
      <c r="F12" s="64" t="s">
        <v>27</v>
      </c>
      <c r="G12" s="30" t="s">
        <v>19</v>
      </c>
      <c r="H12" s="67">
        <v>188575.8</v>
      </c>
      <c r="I12" s="27" t="s">
        <v>53</v>
      </c>
      <c r="J12" s="89"/>
    </row>
    <row r="13" spans="2:10" s="10" customFormat="1" ht="33.75" customHeight="1" x14ac:dyDescent="0.25">
      <c r="B13" s="60">
        <v>45512</v>
      </c>
      <c r="C13" s="12" t="s">
        <v>29</v>
      </c>
      <c r="D13" s="33"/>
      <c r="E13" s="32"/>
      <c r="F13" s="30" t="s">
        <v>30</v>
      </c>
      <c r="G13" s="30" t="s">
        <v>15</v>
      </c>
      <c r="H13" s="34">
        <v>548674.04</v>
      </c>
      <c r="I13" s="27"/>
      <c r="J13" s="89"/>
    </row>
    <row r="14" spans="2:10" s="10" customFormat="1" ht="33.75" customHeight="1" x14ac:dyDescent="0.25">
      <c r="B14" s="60">
        <v>45516</v>
      </c>
      <c r="C14" s="12" t="s">
        <v>31</v>
      </c>
      <c r="D14" s="33"/>
      <c r="E14" s="32"/>
      <c r="F14" s="30" t="s">
        <v>32</v>
      </c>
      <c r="G14" s="30" t="s">
        <v>15</v>
      </c>
      <c r="H14" s="34">
        <v>1286678.8799999999</v>
      </c>
      <c r="I14" s="27"/>
      <c r="J14" s="89"/>
    </row>
    <row r="15" spans="2:10" s="10" customFormat="1" ht="27.75" customHeight="1" x14ac:dyDescent="0.25">
      <c r="B15" s="60">
        <v>45523</v>
      </c>
      <c r="C15" s="12" t="s">
        <v>33</v>
      </c>
      <c r="D15" s="33"/>
      <c r="E15" s="32"/>
      <c r="F15" s="30" t="s">
        <v>34</v>
      </c>
      <c r="G15" s="30" t="s">
        <v>15</v>
      </c>
      <c r="H15" s="34">
        <v>427715</v>
      </c>
      <c r="I15" s="27"/>
      <c r="J15" s="89"/>
    </row>
    <row r="16" spans="2:10" s="10" customFormat="1" ht="33.75" customHeight="1" x14ac:dyDescent="0.25">
      <c r="B16" s="60">
        <v>45523</v>
      </c>
      <c r="C16" s="12" t="s">
        <v>35</v>
      </c>
      <c r="D16" s="33"/>
      <c r="E16" s="32"/>
      <c r="F16" s="30" t="s">
        <v>36</v>
      </c>
      <c r="G16" s="30" t="s">
        <v>15</v>
      </c>
      <c r="H16" s="34">
        <v>584009.02</v>
      </c>
      <c r="I16" s="27"/>
      <c r="J16" s="89"/>
    </row>
    <row r="17" spans="1:10" s="10" customFormat="1" ht="27.75" customHeight="1" x14ac:dyDescent="0.25">
      <c r="B17" s="60">
        <v>45523</v>
      </c>
      <c r="C17" s="12" t="s">
        <v>37</v>
      </c>
      <c r="D17" s="33" t="s">
        <v>54</v>
      </c>
      <c r="E17" s="68">
        <v>132109201</v>
      </c>
      <c r="F17" s="30" t="s">
        <v>38</v>
      </c>
      <c r="G17" s="30" t="s">
        <v>19</v>
      </c>
      <c r="H17" s="34" t="s">
        <v>39</v>
      </c>
      <c r="I17" s="27" t="s">
        <v>53</v>
      </c>
      <c r="J17" s="89"/>
    </row>
    <row r="18" spans="1:10" s="10" customFormat="1" ht="27.75" customHeight="1" x14ac:dyDescent="0.25">
      <c r="B18" s="60">
        <v>45526</v>
      </c>
      <c r="C18" s="12" t="s">
        <v>40</v>
      </c>
      <c r="D18" s="33" t="s">
        <v>55</v>
      </c>
      <c r="E18" s="32">
        <v>109012236</v>
      </c>
      <c r="F18" s="30" t="s">
        <v>41</v>
      </c>
      <c r="G18" s="30" t="s">
        <v>15</v>
      </c>
      <c r="H18" s="34">
        <v>792000</v>
      </c>
      <c r="I18" s="27" t="s">
        <v>52</v>
      </c>
      <c r="J18" s="89"/>
    </row>
    <row r="19" spans="1:10" s="10" customFormat="1" ht="27.75" customHeight="1" x14ac:dyDescent="0.25">
      <c r="B19" s="60">
        <v>45530</v>
      </c>
      <c r="C19" s="12" t="s">
        <v>42</v>
      </c>
      <c r="D19" s="33" t="s">
        <v>44</v>
      </c>
      <c r="E19" s="32">
        <v>132784774</v>
      </c>
      <c r="F19" s="30" t="s">
        <v>43</v>
      </c>
      <c r="G19" s="30" t="s">
        <v>19</v>
      </c>
      <c r="H19" s="34">
        <v>145612</v>
      </c>
      <c r="I19" s="27" t="s">
        <v>52</v>
      </c>
      <c r="J19" s="89"/>
    </row>
    <row r="20" spans="1:10" s="10" customFormat="1" ht="27.75" customHeight="1" x14ac:dyDescent="0.25">
      <c r="B20" s="95">
        <v>45532</v>
      </c>
      <c r="C20" s="97" t="s">
        <v>48</v>
      </c>
      <c r="D20" s="33" t="s">
        <v>56</v>
      </c>
      <c r="E20" s="32">
        <v>132097653</v>
      </c>
      <c r="F20" s="93" t="s">
        <v>49</v>
      </c>
      <c r="G20" s="93" t="s">
        <v>19</v>
      </c>
      <c r="H20" s="34">
        <v>7080</v>
      </c>
      <c r="I20" s="27" t="s">
        <v>57</v>
      </c>
      <c r="J20" s="89"/>
    </row>
    <row r="21" spans="1:10" s="10" customFormat="1" ht="27.75" customHeight="1" x14ac:dyDescent="0.25">
      <c r="B21" s="96"/>
      <c r="C21" s="98"/>
      <c r="D21" s="33" t="s">
        <v>58</v>
      </c>
      <c r="E21" s="32">
        <v>131783848</v>
      </c>
      <c r="F21" s="94"/>
      <c r="G21" s="94"/>
      <c r="H21" s="34">
        <v>67965.3</v>
      </c>
      <c r="I21" s="27" t="s">
        <v>57</v>
      </c>
      <c r="J21" s="89"/>
    </row>
    <row r="22" spans="1:10" s="10" customFormat="1" ht="32.25" customHeight="1" x14ac:dyDescent="0.25">
      <c r="B22" s="60">
        <v>45532</v>
      </c>
      <c r="C22" s="12" t="s">
        <v>50</v>
      </c>
      <c r="D22" s="33"/>
      <c r="E22" s="32"/>
      <c r="F22" s="30" t="s">
        <v>51</v>
      </c>
      <c r="G22" s="30" t="s">
        <v>15</v>
      </c>
      <c r="H22" s="34"/>
      <c r="I22" s="27"/>
      <c r="J22" s="89"/>
    </row>
    <row r="23" spans="1:10" s="10" customFormat="1" ht="33" customHeight="1" x14ac:dyDescent="0.25">
      <c r="B23" s="35">
        <v>45532</v>
      </c>
      <c r="C23" s="12" t="s">
        <v>59</v>
      </c>
      <c r="D23" s="32" t="s">
        <v>61</v>
      </c>
      <c r="E23" s="32">
        <v>130727651</v>
      </c>
      <c r="F23" s="36" t="s">
        <v>60</v>
      </c>
      <c r="G23" s="37" t="s">
        <v>19</v>
      </c>
      <c r="H23" s="38">
        <v>145003.82999999999</v>
      </c>
      <c r="I23" s="27" t="s">
        <v>57</v>
      </c>
      <c r="J23" s="89"/>
    </row>
    <row r="24" spans="1:10" s="10" customFormat="1" ht="33" customHeight="1" x14ac:dyDescent="0.25">
      <c r="B24" s="35">
        <v>45533</v>
      </c>
      <c r="C24" s="12" t="s">
        <v>62</v>
      </c>
      <c r="D24" s="32" t="s">
        <v>64</v>
      </c>
      <c r="E24" s="32">
        <v>3101990905</v>
      </c>
      <c r="F24" s="36" t="s">
        <v>63</v>
      </c>
      <c r="G24" s="37" t="s">
        <v>19</v>
      </c>
      <c r="H24" s="38">
        <v>71980</v>
      </c>
      <c r="I24" s="27" t="s">
        <v>52</v>
      </c>
      <c r="J24" s="89"/>
    </row>
    <row r="25" spans="1:10" s="10" customFormat="1" ht="33" customHeight="1" x14ac:dyDescent="0.25">
      <c r="B25" s="35">
        <v>45533</v>
      </c>
      <c r="C25" s="12" t="s">
        <v>65</v>
      </c>
      <c r="D25" s="32" t="s">
        <v>67</v>
      </c>
      <c r="E25" s="32">
        <v>101782846</v>
      </c>
      <c r="F25" s="36" t="s">
        <v>66</v>
      </c>
      <c r="G25" s="37" t="s">
        <v>19</v>
      </c>
      <c r="H25" s="38">
        <v>185888.04</v>
      </c>
      <c r="I25" s="27" t="s">
        <v>53</v>
      </c>
      <c r="J25" s="89"/>
    </row>
    <row r="26" spans="1:10" x14ac:dyDescent="0.25">
      <c r="A26" s="3"/>
      <c r="B26" s="2"/>
      <c r="C26" s="2"/>
      <c r="D26" s="2"/>
      <c r="E26" s="2"/>
      <c r="F26" s="84"/>
      <c r="G26" s="77" t="s">
        <v>9</v>
      </c>
      <c r="H26" s="90">
        <f>SUM(H8:H25)</f>
        <v>12369524.819999998</v>
      </c>
      <c r="I26" s="85"/>
      <c r="J26" s="84"/>
    </row>
    <row r="27" spans="1:10" x14ac:dyDescent="0.25">
      <c r="B27" s="84"/>
      <c r="C27" s="84"/>
      <c r="D27" s="84"/>
      <c r="E27" s="84"/>
      <c r="F27" s="84"/>
      <c r="G27" s="84"/>
      <c r="H27" s="84"/>
      <c r="I27" s="85"/>
      <c r="J27" s="84"/>
    </row>
    <row r="28" spans="1:10" x14ac:dyDescent="0.25">
      <c r="B28" s="84"/>
      <c r="C28" s="84"/>
      <c r="D28" s="84"/>
      <c r="E28" s="84"/>
      <c r="F28" s="84"/>
      <c r="G28" s="84"/>
      <c r="H28" s="84"/>
      <c r="I28" s="85"/>
      <c r="J28" s="84"/>
    </row>
    <row r="29" spans="1:10" x14ac:dyDescent="0.25">
      <c r="B29" s="84"/>
      <c r="C29" s="84"/>
      <c r="D29" s="2"/>
      <c r="E29" s="91"/>
      <c r="F29" s="84"/>
      <c r="G29" s="84"/>
      <c r="H29" s="84"/>
      <c r="I29" s="85"/>
      <c r="J29" s="84"/>
    </row>
    <row r="30" spans="1:10" x14ac:dyDescent="0.25">
      <c r="B30" s="84"/>
      <c r="C30" s="84"/>
      <c r="D30" s="2"/>
      <c r="E30" s="84"/>
      <c r="F30" s="84"/>
      <c r="G30" s="84"/>
      <c r="H30" s="84"/>
      <c r="I30" s="85"/>
      <c r="J30" s="84"/>
    </row>
    <row r="31" spans="1:10" x14ac:dyDescent="0.25">
      <c r="B31" s="84"/>
      <c r="C31" s="84"/>
      <c r="D31" s="84"/>
      <c r="E31" s="84"/>
      <c r="F31" s="84"/>
      <c r="G31" s="84"/>
      <c r="H31" s="84"/>
      <c r="I31" s="85"/>
      <c r="J31" s="84"/>
    </row>
    <row r="32" spans="1:10" x14ac:dyDescent="0.25">
      <c r="B32" s="84"/>
      <c r="C32" s="84"/>
      <c r="D32" s="84"/>
      <c r="E32" s="84"/>
      <c r="F32" s="84"/>
      <c r="G32" s="84"/>
      <c r="H32" s="84"/>
      <c r="I32" s="85"/>
      <c r="J32" s="84"/>
    </row>
    <row r="33" spans="2:10" x14ac:dyDescent="0.25">
      <c r="B33" s="84"/>
      <c r="C33" s="84"/>
      <c r="D33" s="84"/>
      <c r="E33" s="84"/>
      <c r="F33" s="84"/>
      <c r="G33" s="84"/>
      <c r="H33" s="84"/>
      <c r="I33" s="85"/>
      <c r="J33" s="84"/>
    </row>
    <row r="34" spans="2:10" x14ac:dyDescent="0.25">
      <c r="B34" s="84"/>
      <c r="C34" s="84"/>
      <c r="D34" s="84"/>
      <c r="E34" s="84"/>
      <c r="F34" s="84"/>
      <c r="G34" s="84"/>
      <c r="H34" s="84"/>
      <c r="I34" s="85"/>
      <c r="J34" s="84"/>
    </row>
  </sheetData>
  <mergeCells count="6">
    <mergeCell ref="B3:D3"/>
    <mergeCell ref="B4:D4"/>
    <mergeCell ref="F20:F21"/>
    <mergeCell ref="G20:G21"/>
    <mergeCell ref="B20:B21"/>
    <mergeCell ref="C20:C21"/>
  </mergeCells>
  <pageMargins left="0.70866141732283472" right="0.70866141732283472" top="0.74803149606299213" bottom="0.74803149606299213" header="0.31496062992125984" footer="0.31496062992125984"/>
  <pageSetup paperSize="8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I31"/>
  <sheetViews>
    <sheetView topLeftCell="A8" workbookViewId="0">
      <selection activeCell="K7" sqref="K7"/>
    </sheetView>
  </sheetViews>
  <sheetFormatPr baseColWidth="10" defaultColWidth="9.140625" defaultRowHeight="15" x14ac:dyDescent="0.25"/>
  <cols>
    <col min="1" max="1" width="3.140625" customWidth="1"/>
    <col min="2" max="2" width="12.28515625" customWidth="1"/>
    <col min="3" max="3" width="29.140625" customWidth="1"/>
    <col min="4" max="4" width="29.5703125" customWidth="1"/>
    <col min="5" max="5" width="12.7109375" style="4" customWidth="1"/>
    <col min="6" max="6" width="26.28515625" customWidth="1"/>
    <col min="7" max="7" width="19.42578125" customWidth="1"/>
    <col min="8" max="8" width="13" customWidth="1"/>
    <col min="9" max="9" width="10.28515625" style="15" customWidth="1"/>
    <col min="10" max="990" width="10.7109375" customWidth="1"/>
  </cols>
  <sheetData>
    <row r="2" spans="1:9" x14ac:dyDescent="0.25">
      <c r="E2"/>
    </row>
    <row r="3" spans="1:9" x14ac:dyDescent="0.25">
      <c r="B3" s="101" t="s">
        <v>7</v>
      </c>
      <c r="C3" s="101"/>
      <c r="D3" s="101"/>
      <c r="E3" s="78"/>
    </row>
    <row r="4" spans="1:9" x14ac:dyDescent="0.25">
      <c r="B4" s="101" t="s">
        <v>45</v>
      </c>
      <c r="C4" s="101"/>
      <c r="D4" s="101"/>
      <c r="E4"/>
    </row>
    <row r="5" spans="1:9" x14ac:dyDescent="0.25">
      <c r="B5" s="79" t="s">
        <v>8</v>
      </c>
      <c r="C5" s="79"/>
      <c r="D5" s="1"/>
      <c r="E5"/>
    </row>
    <row r="6" spans="1:9" ht="15.75" thickBot="1" x14ac:dyDescent="0.3">
      <c r="E6"/>
    </row>
    <row r="7" spans="1:9" x14ac:dyDescent="0.25">
      <c r="B7" s="24" t="s">
        <v>0</v>
      </c>
      <c r="C7" s="25" t="s">
        <v>1</v>
      </c>
      <c r="D7" s="25" t="s">
        <v>2</v>
      </c>
      <c r="E7" s="25" t="s">
        <v>3</v>
      </c>
      <c r="F7" s="25" t="s">
        <v>4</v>
      </c>
      <c r="G7" s="26" t="s">
        <v>5</v>
      </c>
      <c r="H7" s="29" t="s">
        <v>6</v>
      </c>
      <c r="I7" s="21"/>
    </row>
    <row r="8" spans="1:9" s="10" customFormat="1" ht="63.75" customHeight="1" x14ac:dyDescent="0.25">
      <c r="B8" s="39">
        <v>45506</v>
      </c>
      <c r="C8" s="16" t="s">
        <v>13</v>
      </c>
      <c r="D8" s="40" t="s">
        <v>16</v>
      </c>
      <c r="E8" s="41">
        <v>402002585</v>
      </c>
      <c r="F8" s="42" t="s">
        <v>14</v>
      </c>
      <c r="G8" s="42" t="s">
        <v>15</v>
      </c>
      <c r="H8" s="43">
        <v>323000</v>
      </c>
      <c r="I8" s="80"/>
    </row>
    <row r="9" spans="1:9" s="10" customFormat="1" ht="59.25" customHeight="1" x14ac:dyDescent="0.25">
      <c r="B9" s="51">
        <v>45509</v>
      </c>
      <c r="C9" s="18" t="s">
        <v>17</v>
      </c>
      <c r="D9" s="40" t="s">
        <v>20</v>
      </c>
      <c r="E9" s="55">
        <v>102012407</v>
      </c>
      <c r="F9" s="42" t="s">
        <v>18</v>
      </c>
      <c r="G9" s="42" t="s">
        <v>19</v>
      </c>
      <c r="H9" s="54">
        <v>56180</v>
      </c>
      <c r="I9" s="81"/>
    </row>
    <row r="10" spans="1:9" s="10" customFormat="1" ht="73.5" customHeight="1" x14ac:dyDescent="0.25">
      <c r="B10" s="39">
        <v>45511</v>
      </c>
      <c r="C10" s="18" t="s">
        <v>22</v>
      </c>
      <c r="D10" s="56"/>
      <c r="E10" s="44"/>
      <c r="F10" s="42" t="s">
        <v>21</v>
      </c>
      <c r="G10" s="42" t="s">
        <v>23</v>
      </c>
      <c r="H10" s="45">
        <v>7385162.9100000001</v>
      </c>
      <c r="I10" s="81"/>
    </row>
    <row r="11" spans="1:9" s="10" customFormat="1" ht="44.25" customHeight="1" x14ac:dyDescent="0.25">
      <c r="B11" s="39">
        <v>45511</v>
      </c>
      <c r="C11" s="44" t="s">
        <v>24</v>
      </c>
      <c r="D11" s="44"/>
      <c r="E11" s="41"/>
      <c r="F11" s="42" t="s">
        <v>25</v>
      </c>
      <c r="G11" s="17" t="s">
        <v>19</v>
      </c>
      <c r="H11" s="45">
        <v>154000</v>
      </c>
      <c r="I11" s="81"/>
    </row>
    <row r="12" spans="1:9" s="10" customFormat="1" ht="36.75" customHeight="1" x14ac:dyDescent="0.25">
      <c r="B12" s="70">
        <v>45511</v>
      </c>
      <c r="C12" s="18" t="s">
        <v>26</v>
      </c>
      <c r="D12" s="18" t="s">
        <v>28</v>
      </c>
      <c r="E12" s="53">
        <v>131755062</v>
      </c>
      <c r="F12" s="19" t="s">
        <v>27</v>
      </c>
      <c r="G12" s="71" t="s">
        <v>19</v>
      </c>
      <c r="H12" s="52">
        <v>188575.8</v>
      </c>
      <c r="I12" s="81"/>
    </row>
    <row r="13" spans="1:9" s="9" customFormat="1" ht="59.25" customHeight="1" thickBot="1" x14ac:dyDescent="0.3">
      <c r="A13" s="47"/>
      <c r="B13" s="39">
        <v>45512</v>
      </c>
      <c r="C13" s="16" t="s">
        <v>29</v>
      </c>
      <c r="D13" s="46"/>
      <c r="E13" s="41"/>
      <c r="F13" s="42" t="s">
        <v>30</v>
      </c>
      <c r="G13" s="42" t="s">
        <v>15</v>
      </c>
      <c r="H13" s="43">
        <v>548674.04</v>
      </c>
      <c r="I13" s="15"/>
    </row>
    <row r="14" spans="1:9" s="9" customFormat="1" ht="57" customHeight="1" x14ac:dyDescent="0.25">
      <c r="A14" s="11"/>
      <c r="B14" s="39">
        <v>45516</v>
      </c>
      <c r="C14" s="16" t="s">
        <v>31</v>
      </c>
      <c r="D14" s="46"/>
      <c r="E14" s="41"/>
      <c r="F14" s="42" t="s">
        <v>32</v>
      </c>
      <c r="G14" s="42" t="s">
        <v>15</v>
      </c>
      <c r="H14" s="43">
        <v>1286678.8799999999</v>
      </c>
      <c r="I14" s="15"/>
    </row>
    <row r="15" spans="1:9" s="9" customFormat="1" ht="48.75" customHeight="1" x14ac:dyDescent="0.25">
      <c r="A15" s="11"/>
      <c r="B15" s="39">
        <v>45523</v>
      </c>
      <c r="C15" s="16" t="s">
        <v>33</v>
      </c>
      <c r="D15" s="46"/>
      <c r="E15" s="41"/>
      <c r="F15" s="42" t="s">
        <v>34</v>
      </c>
      <c r="G15" s="42" t="s">
        <v>15</v>
      </c>
      <c r="H15" s="43">
        <v>427715</v>
      </c>
      <c r="I15" s="15"/>
    </row>
    <row r="16" spans="1:9" s="9" customFormat="1" ht="60" customHeight="1" x14ac:dyDescent="0.25">
      <c r="A16" s="11"/>
      <c r="B16" s="39">
        <v>45523</v>
      </c>
      <c r="C16" s="16" t="s">
        <v>35</v>
      </c>
      <c r="D16" s="46"/>
      <c r="E16" s="41"/>
      <c r="F16" s="42" t="s">
        <v>36</v>
      </c>
      <c r="G16" s="42" t="s">
        <v>15</v>
      </c>
      <c r="H16" s="43">
        <v>584009.02</v>
      </c>
      <c r="I16" s="15"/>
    </row>
    <row r="17" spans="1:9" s="9" customFormat="1" ht="47.25" customHeight="1" x14ac:dyDescent="0.25">
      <c r="A17" s="11"/>
      <c r="B17" s="39">
        <v>45523</v>
      </c>
      <c r="C17" s="16" t="s">
        <v>37</v>
      </c>
      <c r="D17" s="46" t="s">
        <v>54</v>
      </c>
      <c r="E17" s="69">
        <v>132109201</v>
      </c>
      <c r="F17" s="42" t="s">
        <v>38</v>
      </c>
      <c r="G17" s="42" t="s">
        <v>19</v>
      </c>
      <c r="H17" s="43" t="s">
        <v>39</v>
      </c>
      <c r="I17" s="15"/>
    </row>
    <row r="18" spans="1:9" s="9" customFormat="1" ht="42" customHeight="1" x14ac:dyDescent="0.25">
      <c r="A18" s="11"/>
      <c r="B18" s="39">
        <v>45526</v>
      </c>
      <c r="C18" s="16" t="s">
        <v>40</v>
      </c>
      <c r="D18" s="46" t="s">
        <v>55</v>
      </c>
      <c r="E18" s="41">
        <v>109012236</v>
      </c>
      <c r="F18" s="42" t="s">
        <v>41</v>
      </c>
      <c r="G18" s="42" t="s">
        <v>15</v>
      </c>
      <c r="H18" s="43">
        <v>792000</v>
      </c>
      <c r="I18" s="15"/>
    </row>
    <row r="19" spans="1:9" s="9" customFormat="1" ht="71.25" customHeight="1" x14ac:dyDescent="0.25">
      <c r="A19" s="11"/>
      <c r="B19" s="39">
        <v>45530</v>
      </c>
      <c r="C19" s="16" t="s">
        <v>42</v>
      </c>
      <c r="D19" s="46" t="s">
        <v>44</v>
      </c>
      <c r="E19" s="41">
        <v>132784774</v>
      </c>
      <c r="F19" s="42" t="s">
        <v>43</v>
      </c>
      <c r="G19" s="42" t="s">
        <v>19</v>
      </c>
      <c r="H19" s="43">
        <v>145612</v>
      </c>
      <c r="I19" s="15"/>
    </row>
    <row r="20" spans="1:9" s="9" customFormat="1" ht="21" customHeight="1" x14ac:dyDescent="0.25">
      <c r="A20" s="11"/>
      <c r="B20" s="102">
        <v>45532</v>
      </c>
      <c r="C20" s="104" t="s">
        <v>48</v>
      </c>
      <c r="D20" s="46" t="s">
        <v>56</v>
      </c>
      <c r="E20" s="41">
        <v>132097653</v>
      </c>
      <c r="F20" s="99" t="s">
        <v>49</v>
      </c>
      <c r="G20" s="99" t="s">
        <v>19</v>
      </c>
      <c r="H20" s="43">
        <v>7080</v>
      </c>
      <c r="I20" s="15"/>
    </row>
    <row r="21" spans="1:9" s="9" customFormat="1" ht="29.25" customHeight="1" x14ac:dyDescent="0.25">
      <c r="A21" s="11"/>
      <c r="B21" s="103"/>
      <c r="C21" s="105"/>
      <c r="D21" s="46" t="s">
        <v>58</v>
      </c>
      <c r="E21" s="41">
        <v>131783848</v>
      </c>
      <c r="F21" s="100"/>
      <c r="G21" s="100"/>
      <c r="H21" s="43">
        <v>67965.3</v>
      </c>
      <c r="I21" s="15"/>
    </row>
    <row r="22" spans="1:9" s="9" customFormat="1" ht="71.25" customHeight="1" x14ac:dyDescent="0.25">
      <c r="A22" s="11"/>
      <c r="B22" s="39">
        <v>45532</v>
      </c>
      <c r="C22" s="16" t="s">
        <v>50</v>
      </c>
      <c r="D22" s="46"/>
      <c r="E22" s="41"/>
      <c r="F22" s="42" t="s">
        <v>51</v>
      </c>
      <c r="G22" s="42" t="s">
        <v>15</v>
      </c>
      <c r="H22" s="43"/>
      <c r="I22" s="15"/>
    </row>
    <row r="23" spans="1:9" s="9" customFormat="1" ht="56.25" customHeight="1" x14ac:dyDescent="0.25">
      <c r="A23" s="11"/>
      <c r="B23" s="39">
        <v>45532</v>
      </c>
      <c r="C23" s="16" t="s">
        <v>59</v>
      </c>
      <c r="D23" s="46" t="s">
        <v>61</v>
      </c>
      <c r="E23" s="41">
        <v>130727651</v>
      </c>
      <c r="F23" s="42" t="s">
        <v>60</v>
      </c>
      <c r="G23" s="42" t="s">
        <v>19</v>
      </c>
      <c r="H23" s="43">
        <v>145003.82999999999</v>
      </c>
      <c r="I23" s="15"/>
    </row>
    <row r="24" spans="1:9" s="9" customFormat="1" ht="69" customHeight="1" x14ac:dyDescent="0.25">
      <c r="A24" s="11"/>
      <c r="B24" s="39">
        <v>45533</v>
      </c>
      <c r="C24" s="16" t="s">
        <v>62</v>
      </c>
      <c r="D24" s="46" t="s">
        <v>64</v>
      </c>
      <c r="E24" s="41">
        <v>3101990905</v>
      </c>
      <c r="F24" s="42" t="s">
        <v>63</v>
      </c>
      <c r="G24" s="42" t="s">
        <v>19</v>
      </c>
      <c r="H24" s="43">
        <v>71980</v>
      </c>
      <c r="I24" s="15"/>
    </row>
    <row r="25" spans="1:9" s="9" customFormat="1" ht="56.25" customHeight="1" x14ac:dyDescent="0.25">
      <c r="A25" s="11"/>
      <c r="B25" s="39">
        <v>45533</v>
      </c>
      <c r="C25" s="16" t="s">
        <v>65</v>
      </c>
      <c r="D25" s="46" t="s">
        <v>67</v>
      </c>
      <c r="E25" s="41">
        <v>101782846</v>
      </c>
      <c r="F25" s="42" t="s">
        <v>66</v>
      </c>
      <c r="G25" s="42" t="s">
        <v>19</v>
      </c>
      <c r="H25" s="43">
        <v>185888.04</v>
      </c>
      <c r="I25" s="15"/>
    </row>
    <row r="26" spans="1:9" x14ac:dyDescent="0.25">
      <c r="A26" s="3"/>
      <c r="B26" s="1"/>
      <c r="C26" s="1"/>
      <c r="D26" s="1"/>
      <c r="E26" s="1"/>
      <c r="G26" s="72" t="s">
        <v>9</v>
      </c>
      <c r="H26" s="48">
        <f>SUM(H8:H25)</f>
        <v>12369524.819999998</v>
      </c>
    </row>
    <row r="27" spans="1:9" x14ac:dyDescent="0.25">
      <c r="E27"/>
      <c r="H27" s="82"/>
    </row>
    <row r="28" spans="1:9" x14ac:dyDescent="0.25">
      <c r="E28"/>
    </row>
    <row r="29" spans="1:9" x14ac:dyDescent="0.25">
      <c r="D29" s="1"/>
      <c r="E29" s="83"/>
    </row>
    <row r="30" spans="1:9" x14ac:dyDescent="0.25">
      <c r="D30" s="1"/>
      <c r="E30"/>
    </row>
    <row r="31" spans="1:9" x14ac:dyDescent="0.25">
      <c r="E31"/>
    </row>
  </sheetData>
  <mergeCells count="6">
    <mergeCell ref="G20:G21"/>
    <mergeCell ref="B3:D3"/>
    <mergeCell ref="B4:D4"/>
    <mergeCell ref="B20:B21"/>
    <mergeCell ref="C20:C21"/>
    <mergeCell ref="F20:F21"/>
  </mergeCells>
  <pageMargins left="0.70866141732283472" right="0.70866141732283472" top="0.74803149606299213" bottom="0.74803149606299213" header="0.31496062992125984" footer="0.31496062992125984"/>
  <pageSetup scale="44" orientation="landscape" horizontalDpi="120" verticalDpi="7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I22"/>
  <sheetViews>
    <sheetView topLeftCell="A10" workbookViewId="0">
      <selection activeCell="H13" sqref="H13:H14"/>
    </sheetView>
  </sheetViews>
  <sheetFormatPr baseColWidth="10" defaultColWidth="9.140625" defaultRowHeight="15" x14ac:dyDescent="0.25"/>
  <cols>
    <col min="1" max="1" width="2" customWidth="1"/>
    <col min="2" max="2" width="10.140625" customWidth="1"/>
    <col min="3" max="3" width="28" customWidth="1"/>
    <col min="4" max="4" width="26.42578125" customWidth="1"/>
    <col min="5" max="5" width="15" style="4" customWidth="1"/>
    <col min="6" max="6" width="27.28515625" customWidth="1"/>
    <col min="7" max="7" width="19.42578125" customWidth="1"/>
    <col min="8" max="8" width="13.5703125" customWidth="1"/>
    <col min="9" max="9" width="10.28515625" style="15" customWidth="1"/>
    <col min="10" max="990" width="10.7109375" customWidth="1"/>
  </cols>
  <sheetData>
    <row r="3" spans="2:9" ht="18.75" x14ac:dyDescent="0.3">
      <c r="B3" s="106" t="s">
        <v>7</v>
      </c>
      <c r="C3" s="106"/>
      <c r="D3" s="106"/>
      <c r="E3" s="5"/>
    </row>
    <row r="4" spans="2:9" ht="18.75" x14ac:dyDescent="0.3">
      <c r="B4" s="106" t="s">
        <v>45</v>
      </c>
      <c r="C4" s="106"/>
      <c r="D4" s="106"/>
    </row>
    <row r="5" spans="2:9" ht="18.75" x14ac:dyDescent="0.3">
      <c r="B5" s="22" t="s">
        <v>10</v>
      </c>
      <c r="D5" s="22"/>
    </row>
    <row r="6" spans="2:9" ht="15.75" thickBot="1" x14ac:dyDescent="0.3"/>
    <row r="7" spans="2:9" ht="15.75" thickBot="1" x14ac:dyDescent="0.3">
      <c r="B7" s="20" t="s">
        <v>0</v>
      </c>
      <c r="C7" s="23" t="s">
        <v>1</v>
      </c>
      <c r="D7" s="23" t="s">
        <v>2</v>
      </c>
      <c r="E7" s="23" t="s">
        <v>3</v>
      </c>
      <c r="F7" s="23" t="s">
        <v>4</v>
      </c>
      <c r="G7" s="23" t="s">
        <v>5</v>
      </c>
      <c r="H7" s="23" t="s">
        <v>6</v>
      </c>
      <c r="I7" s="21"/>
    </row>
    <row r="8" spans="2:9" s="10" customFormat="1" ht="66" customHeight="1" x14ac:dyDescent="0.25">
      <c r="B8" s="51">
        <v>45509</v>
      </c>
      <c r="C8" s="18" t="s">
        <v>17</v>
      </c>
      <c r="D8" s="40" t="s">
        <v>20</v>
      </c>
      <c r="E8" s="55">
        <v>102012407</v>
      </c>
      <c r="F8" s="42" t="s">
        <v>18</v>
      </c>
      <c r="G8" s="42" t="s">
        <v>19</v>
      </c>
      <c r="H8" s="54">
        <v>56180</v>
      </c>
      <c r="I8" s="13"/>
    </row>
    <row r="9" spans="2:9" s="10" customFormat="1" ht="48.75" customHeight="1" x14ac:dyDescent="0.25">
      <c r="B9" s="39">
        <v>45511</v>
      </c>
      <c r="C9" s="44" t="s">
        <v>24</v>
      </c>
      <c r="D9" s="44"/>
      <c r="E9" s="41"/>
      <c r="F9" s="42" t="s">
        <v>25</v>
      </c>
      <c r="G9" s="17" t="s">
        <v>19</v>
      </c>
      <c r="H9" s="45">
        <v>154000</v>
      </c>
      <c r="I9" s="13"/>
    </row>
    <row r="10" spans="2:9" s="10" customFormat="1" ht="41.25" customHeight="1" x14ac:dyDescent="0.25">
      <c r="B10" s="70">
        <v>45511</v>
      </c>
      <c r="C10" s="18" t="s">
        <v>26</v>
      </c>
      <c r="D10" s="18" t="s">
        <v>28</v>
      </c>
      <c r="E10" s="53">
        <v>131755062</v>
      </c>
      <c r="F10" s="19" t="s">
        <v>27</v>
      </c>
      <c r="G10" s="71" t="s">
        <v>19</v>
      </c>
      <c r="H10" s="52">
        <v>188575.8</v>
      </c>
      <c r="I10" s="13"/>
    </row>
    <row r="11" spans="2:9" s="10" customFormat="1" ht="41.25" customHeight="1" x14ac:dyDescent="0.25">
      <c r="B11" s="39">
        <v>45523</v>
      </c>
      <c r="C11" s="16" t="s">
        <v>37</v>
      </c>
      <c r="D11" s="46" t="s">
        <v>54</v>
      </c>
      <c r="E11" s="69">
        <v>132109201</v>
      </c>
      <c r="F11" s="42" t="s">
        <v>38</v>
      </c>
      <c r="G11" s="42" t="s">
        <v>19</v>
      </c>
      <c r="H11" s="43" t="s">
        <v>39</v>
      </c>
      <c r="I11" s="13"/>
    </row>
    <row r="12" spans="2:9" s="10" customFormat="1" ht="41.25" customHeight="1" x14ac:dyDescent="0.25">
      <c r="B12" s="39">
        <v>45530</v>
      </c>
      <c r="C12" s="16" t="s">
        <v>42</v>
      </c>
      <c r="D12" s="46" t="s">
        <v>44</v>
      </c>
      <c r="E12" s="41">
        <v>132784774</v>
      </c>
      <c r="F12" s="42" t="s">
        <v>43</v>
      </c>
      <c r="G12" s="42" t="s">
        <v>19</v>
      </c>
      <c r="H12" s="43">
        <v>145612</v>
      </c>
      <c r="I12" s="13"/>
    </row>
    <row r="13" spans="2:9" s="10" customFormat="1" ht="41.25" customHeight="1" x14ac:dyDescent="0.25">
      <c r="B13" s="102">
        <v>45532</v>
      </c>
      <c r="C13" s="104" t="s">
        <v>48</v>
      </c>
      <c r="D13" s="46" t="s">
        <v>56</v>
      </c>
      <c r="E13" s="41">
        <v>132097653</v>
      </c>
      <c r="F13" s="99" t="s">
        <v>49</v>
      </c>
      <c r="G13" s="99" t="s">
        <v>19</v>
      </c>
      <c r="H13" s="43">
        <v>7080</v>
      </c>
      <c r="I13" s="13"/>
    </row>
    <row r="14" spans="2:9" s="10" customFormat="1" ht="41.25" customHeight="1" x14ac:dyDescent="0.25">
      <c r="B14" s="103"/>
      <c r="C14" s="105"/>
      <c r="D14" s="46" t="s">
        <v>58</v>
      </c>
      <c r="E14" s="41">
        <v>131783848</v>
      </c>
      <c r="F14" s="100"/>
      <c r="G14" s="100"/>
      <c r="H14" s="43">
        <v>67965.3</v>
      </c>
      <c r="I14" s="13"/>
    </row>
    <row r="15" spans="2:9" s="10" customFormat="1" ht="60" customHeight="1" x14ac:dyDescent="0.25">
      <c r="B15" s="51">
        <v>45532</v>
      </c>
      <c r="C15" s="18" t="s">
        <v>59</v>
      </c>
      <c r="D15" s="73" t="s">
        <v>61</v>
      </c>
      <c r="E15" s="53">
        <v>130727651</v>
      </c>
      <c r="F15" s="71" t="s">
        <v>60</v>
      </c>
      <c r="G15" s="71" t="s">
        <v>19</v>
      </c>
      <c r="H15" s="74">
        <v>145003.82999999999</v>
      </c>
      <c r="I15" s="13"/>
    </row>
    <row r="16" spans="2:9" s="10" customFormat="1" ht="60" customHeight="1" x14ac:dyDescent="0.25">
      <c r="B16" s="39">
        <v>45533</v>
      </c>
      <c r="C16" s="16" t="s">
        <v>62</v>
      </c>
      <c r="D16" s="46" t="s">
        <v>64</v>
      </c>
      <c r="E16" s="41">
        <v>3101990905</v>
      </c>
      <c r="F16" s="42" t="s">
        <v>63</v>
      </c>
      <c r="G16" s="42" t="s">
        <v>19</v>
      </c>
      <c r="H16" s="43">
        <v>71980</v>
      </c>
      <c r="I16" s="13"/>
    </row>
    <row r="17" spans="1:9" s="10" customFormat="1" ht="60" customHeight="1" x14ac:dyDescent="0.25">
      <c r="B17" s="39">
        <v>45533</v>
      </c>
      <c r="C17" s="16" t="s">
        <v>65</v>
      </c>
      <c r="D17" s="46" t="s">
        <v>67</v>
      </c>
      <c r="E17" s="41">
        <v>101782846</v>
      </c>
      <c r="F17" s="42" t="s">
        <v>66</v>
      </c>
      <c r="G17" s="42" t="s">
        <v>19</v>
      </c>
      <c r="H17" s="43">
        <v>185888.04</v>
      </c>
      <c r="I17" s="13"/>
    </row>
    <row r="18" spans="1:9" ht="15.75" thickBot="1" x14ac:dyDescent="0.3">
      <c r="A18" s="3"/>
      <c r="B18" s="1"/>
      <c r="C18" s="1"/>
      <c r="D18" s="1"/>
      <c r="E18" s="1"/>
      <c r="G18" s="75" t="s">
        <v>9</v>
      </c>
      <c r="H18" s="76">
        <f>SUM(H8:H15)</f>
        <v>764416.93</v>
      </c>
    </row>
    <row r="19" spans="1:9" x14ac:dyDescent="0.25">
      <c r="C19" s="4"/>
      <c r="E19"/>
    </row>
    <row r="21" spans="1:9" x14ac:dyDescent="0.25">
      <c r="D21" s="1"/>
      <c r="E21" s="6"/>
    </row>
    <row r="22" spans="1:9" x14ac:dyDescent="0.25">
      <c r="D22" s="1"/>
    </row>
  </sheetData>
  <mergeCells count="6">
    <mergeCell ref="G13:G14"/>
    <mergeCell ref="B3:D3"/>
    <mergeCell ref="B4:D4"/>
    <mergeCell ref="B13:B14"/>
    <mergeCell ref="C13:C14"/>
    <mergeCell ref="F13:F14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 COMPRA REALIZADAS  MIPYME</vt:lpstr>
      <vt:lpstr>COMPRA REALIZADA Y APROBADA</vt:lpstr>
      <vt:lpstr>COMPRA POR DEBAJO DEL UMBRAL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</dc:creator>
  <cp:lastModifiedBy>Oficina de Libre Acceso a la Información Pública OAI</cp:lastModifiedBy>
  <cp:lastPrinted>2024-09-09T17:58:12Z</cp:lastPrinted>
  <dcterms:created xsi:type="dcterms:W3CDTF">2020-11-05T15:48:54Z</dcterms:created>
  <dcterms:modified xsi:type="dcterms:W3CDTF">2024-09-12T15:41:58Z</dcterms:modified>
</cp:coreProperties>
</file>