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AGOSTO 2025\"/>
    </mc:Choice>
  </mc:AlternateContent>
  <xr:revisionPtr revIDLastSave="0" documentId="8_{3852B792-B56E-4306-840F-56E73773EDE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I24" i="5" l="1"/>
  <c r="H10" i="3" l="1"/>
  <c r="H24" i="5"/>
</calcChain>
</file>

<file path=xl/sharedStrings.xml><?xml version="1.0" encoding="utf-8"?>
<sst xmlns="http://schemas.openxmlformats.org/spreadsheetml/2006/main" count="161" uniqueCount="72">
  <si>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</si>
  <si>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</si>
  <si>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</si>
  <si>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</si>
  <si>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</si>
  <si>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</si>
  <si>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</si>
  <si>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</si>
  <si>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</si>
  <si>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</si>
  <si>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</si>
  <si>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</si>
  <si>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</si>
  <si>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 xml:space="preserve"> </t>
  </si>
  <si>
    <t>SIVINOX, SRL</t>
  </si>
  <si>
    <t>132-09765-3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</si>
  <si>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</si>
  <si>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</si>
  <si>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</si>
  <si>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</si>
  <si>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</si>
  <si>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AGOSTO 2025</t>
  </si>
  <si>
    <t>INTABACO-DAF-CD-2025-0043</t>
  </si>
  <si>
    <t>INTABACO-DAF-CD-2025-0044</t>
  </si>
  <si>
    <t>COMPRA DE ARTICULOS DE PLASTICOS DESECHABLES PARA USO DE LA INSTITUCION</t>
  </si>
  <si>
    <t>COMPRA DE PAPEL TOALLA E HIGIENICO PARA USO DE LA INSTITUCION</t>
  </si>
  <si>
    <t>INTABACO-DAF-CM-2025-0021</t>
  </si>
  <si>
    <t>INTABACO-DAF-CM-2025-0022</t>
  </si>
  <si>
    <t>COMPRA DE MONITOR DE PUBLICIDAD Y TABLET PARA USO DE LA INSTITUCION</t>
  </si>
  <si>
    <t>COMPRA DE EQUIPOS TECNOLOGICO PARA USO DE LA INSTITUCIÓN</t>
  </si>
  <si>
    <t>INTABACO-CCC-CP-2025-0005</t>
  </si>
  <si>
    <t>INTABACO-DAF-CD-2025-0045</t>
  </si>
  <si>
    <t>COMPRA DE LIBRETAS Y FOLDER TIMBRADO PARA USO DE LA INSTITUCION.</t>
  </si>
  <si>
    <t>COMPARACION DE PRECIO PARA MANTENIMIENTO E INSTALACION DE ALMACENAMIENTO FRIO</t>
  </si>
  <si>
    <t>INTABACO-DAF-CD-2025-0047</t>
  </si>
  <si>
    <t>CAPACITACION EN EL XXVII ENCUENTO NACIONAL DE LIDERES DEL SECTOR AGROPECUARIO</t>
  </si>
  <si>
    <t>INTABACO-DAF-CD-2025-0048</t>
  </si>
  <si>
    <t>ADQUISICIÓN DE MATRICULA PARA DIPLOMADO EN MEDICINA OCUPACIONAL PARA COLABORADORA DE LA INSTITUCION</t>
  </si>
  <si>
    <t>INTABACO-DAF-CM-2025-0023</t>
  </si>
  <si>
    <t>INTABACO-DAF-CM-2025-0024</t>
  </si>
  <si>
    <t>ADQUISICIÓN DE RENOVACION POLIZA DE SEGUROS VEHICULOS DE MOTOR FLOTILLA PARA USO DE LA INSTITUCION</t>
  </si>
  <si>
    <t>ADQUISICIÓN DE RENOVACION POLIZA DE SEGUROS RESPONSABILIDAD CIVIL EXCESO, RESPONSABILIDAD CIVIL EXTRACONTRACTUAL, INCENDIO Y LINEAS ALIADAS, PARA USO DE LA INSTITUCION.</t>
  </si>
  <si>
    <t>INTABACO-DAF-CD-2025-0051</t>
  </si>
  <si>
    <t>INTABACO-DAF-CD-2025-0050</t>
  </si>
  <si>
    <t>ADQUISICION DE PLACAS DE RECONOCIMIENTOS PARA EMPLEADOS DE LA INSTITUCION</t>
  </si>
  <si>
    <t>ADQUISICION DE CORTADORES DE CIGARROS PARA USO DE LA INSTITUCION</t>
  </si>
  <si>
    <t>INTABACO-DAF-CD-2025-0054</t>
  </si>
  <si>
    <t>CONTRATACIÓN DE SERVICIO, INSTALACIÓN, REPARACIÓN Y MANTENIMIENTO DE AIRES ACONDICIONADOS, PARA USO DE LA INSTITUCIÓN</t>
  </si>
  <si>
    <t>SEGUROS RESERVA</t>
  </si>
  <si>
    <t>UAPA</t>
  </si>
  <si>
    <t>JUNTA AGROALIMENTARIA DOMINICANA</t>
  </si>
  <si>
    <t>PRINTEADO 1A</t>
  </si>
  <si>
    <t>SUPLIMADE COMERCIAL, SRL</t>
  </si>
  <si>
    <t>ITCORP GONGLOSS SRL</t>
  </si>
  <si>
    <t>RAMIREZ &amp; MOJICA ENVOY PACK COURRIER EXPRESS SRL</t>
  </si>
  <si>
    <t>CECOMSA, SRL</t>
  </si>
  <si>
    <t>C Y M COMPUTER, SRL</t>
  </si>
  <si>
    <t>OFFITEK SRL</t>
  </si>
  <si>
    <t>REFRISERVICES LIBERATO, SRL</t>
  </si>
  <si>
    <t>COMPARACION DE PRECIO</t>
  </si>
  <si>
    <t>PROCESO EN DESARROLLO</t>
  </si>
  <si>
    <t>131-18952-2</t>
  </si>
  <si>
    <t>131-78384-8</t>
  </si>
  <si>
    <t>102-31616-3</t>
  </si>
  <si>
    <t>101-89393-1</t>
  </si>
  <si>
    <t>130-90508-8</t>
  </si>
  <si>
    <t>1-32-10920-1</t>
  </si>
  <si>
    <t>131-50563-5</t>
  </si>
  <si>
    <t>101-87450-3</t>
  </si>
  <si>
    <t>401-05305-5</t>
  </si>
  <si>
    <t>402-06352-5</t>
  </si>
  <si>
    <t>133-35674-2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</si>
</sst>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1" fillId="0" borderId="0" xfId="0" applyFont="1"/>
    <xf numFmtId="0" fontId="12" fillId="2" borderId="13" xfId="0" applyFont="1" applyFill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4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23" fillId="0" borderId="1" xfId="2" applyFont="1" applyBorder="1"/>
    <xf numFmtId="0" fontId="23" fillId="0" borderId="7" xfId="0" applyFont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4" fillId="0" borderId="1" xfId="0" applyFont="1" applyBorder="1" applyAlignment="1">
      <alignment horizontal="center"/>
    </xf>
    <xf numFmtId="0" fontId="24" fillId="6" borderId="1" xfId="0" applyFont="1" applyFill="1" applyBorder="1" applyAlignment="1">
      <alignment horizontal="left" vertical="center" wrapText="1" indent="1"/>
    </xf>
    <xf numFmtId="44" fontId="15" fillId="0" borderId="1" xfId="1" applyFont="1" applyBorder="1" applyAlignment="1">
      <alignment horizontal="right" vertical="center"/>
    </xf>
    <xf numFmtId="0" fontId="2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25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0" xfId="1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373673</xdr:colOff>
      <xdr:row>9</xdr:row>
      <xdr:rowOff>51288</xdr:rowOff>
    </xdr:from>
    <xdr:to>
      <xdr:col>3</xdr:col>
      <xdr:colOff>146538</xdr:colOff>
      <xdr:row>16</xdr:row>
      <xdr:rowOff>7327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558" y="4974980"/>
          <a:ext cx="2439865" cy="128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17</xdr:row>
      <xdr:rowOff>0</xdr:rowOff>
    </xdr:from>
    <xdr:to>
      <xdr:col>3</xdr:col>
      <xdr:colOff>809625</xdr:colOff>
      <xdr:row>25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zoomScale="130" zoomScaleNormal="130" workbookViewId="0">
      <selection activeCell="A10" sqref="A10:XFD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8" width="10.7109375" customWidth="1"/>
  </cols>
  <sheetData>
    <row r="3" spans="1:10" x14ac:dyDescent="0.25">
      <c r="B3" s="79" t="s">
        <v>7</v>
      </c>
      <c r="C3" s="79"/>
      <c r="D3" s="79"/>
      <c r="E3" s="13"/>
      <c r="F3" s="14"/>
      <c r="G3" s="14"/>
      <c r="H3" s="14"/>
    </row>
    <row r="4" spans="1:10" x14ac:dyDescent="0.25">
      <c r="B4" s="79" t="s">
        <v>21</v>
      </c>
      <c r="C4" s="79"/>
      <c r="D4" s="79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39.75" customHeight="1" x14ac:dyDescent="0.2">
      <c r="B8" s="50">
        <v>45895</v>
      </c>
      <c r="C8" s="62" t="s">
        <v>43</v>
      </c>
      <c r="D8" s="51" t="s">
        <v>14</v>
      </c>
      <c r="E8" s="60" t="s">
        <v>15</v>
      </c>
      <c r="F8" s="63" t="s">
        <v>44</v>
      </c>
      <c r="G8" s="52" t="s">
        <v>10</v>
      </c>
      <c r="H8" s="73">
        <v>10620</v>
      </c>
      <c r="J8" s="54"/>
    </row>
    <row r="9" spans="1:10" s="6" customFormat="1" ht="40.5" customHeight="1" x14ac:dyDescent="0.2">
      <c r="B9" s="50">
        <v>45891</v>
      </c>
      <c r="C9" s="62" t="s">
        <v>42</v>
      </c>
      <c r="D9" s="51" t="s">
        <v>14</v>
      </c>
      <c r="E9" s="60" t="s">
        <v>15</v>
      </c>
      <c r="F9" s="63" t="s">
        <v>45</v>
      </c>
      <c r="G9" s="52" t="s">
        <v>10</v>
      </c>
      <c r="H9" s="73">
        <v>199951</v>
      </c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210571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7"/>
  <sheetViews>
    <sheetView tabSelected="1" topLeftCell="A23" workbookViewId="0">
      <selection activeCell="E18" sqref="E18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.285156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0" t="s">
        <v>7</v>
      </c>
      <c r="C3" s="80"/>
      <c r="D3" s="80"/>
      <c r="E3" s="13"/>
      <c r="F3" s="14"/>
      <c r="G3" s="14"/>
      <c r="H3" s="14"/>
      <c r="I3" s="14"/>
      <c r="J3" s="14"/>
    </row>
    <row r="4" spans="2:10" ht="18" x14ac:dyDescent="0.25">
      <c r="B4" s="80" t="s">
        <v>21</v>
      </c>
      <c r="C4" s="80"/>
      <c r="D4" s="80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6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1" t="s">
        <v>6</v>
      </c>
      <c r="I7" s="58" t="s">
        <v>6</v>
      </c>
      <c r="J7" s="61" t="s">
        <v>12</v>
      </c>
    </row>
    <row r="8" spans="2:10" s="6" customFormat="1" ht="44.2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64"/>
      <c r="I8" s="73">
        <v>129280.8</v>
      </c>
      <c r="J8" s="44">
        <v>45902</v>
      </c>
    </row>
    <row r="9" spans="2:10" ht="62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65"/>
      <c r="I9" s="73">
        <v>80712</v>
      </c>
      <c r="J9" s="44">
        <v>45905</v>
      </c>
    </row>
    <row r="10" spans="2:10" ht="52.5" customHeight="1" x14ac:dyDescent="0.25">
      <c r="B10" s="50">
        <v>45875</v>
      </c>
      <c r="C10" s="62" t="s">
        <v>26</v>
      </c>
      <c r="D10" s="76" t="s">
        <v>53</v>
      </c>
      <c r="E10" s="76" t="s">
        <v>61</v>
      </c>
      <c r="F10" s="63" t="s">
        <v>28</v>
      </c>
      <c r="G10" s="81" t="s">
        <v>16</v>
      </c>
      <c r="H10" s="65"/>
      <c r="I10" s="73">
        <v>141354.18</v>
      </c>
      <c r="J10" s="44">
        <v>45915</v>
      </c>
    </row>
    <row r="11" spans="2:10" ht="52.5" customHeight="1" x14ac:dyDescent="0.25">
      <c r="B11" s="50">
        <v>45875</v>
      </c>
      <c r="C11" s="62" t="s">
        <v>26</v>
      </c>
      <c r="D11" s="71" t="s">
        <v>54</v>
      </c>
      <c r="E11" s="76" t="s">
        <v>67</v>
      </c>
      <c r="F11" s="63" t="s">
        <v>28</v>
      </c>
      <c r="G11" s="83"/>
      <c r="H11" s="65"/>
      <c r="I11" s="73">
        <v>145435</v>
      </c>
      <c r="J11" s="44">
        <v>45915</v>
      </c>
    </row>
    <row r="12" spans="2:10" ht="40.5" customHeight="1" x14ac:dyDescent="0.25">
      <c r="B12" s="50">
        <v>45875</v>
      </c>
      <c r="C12" s="62" t="s">
        <v>27</v>
      </c>
      <c r="D12" s="51" t="s">
        <v>55</v>
      </c>
      <c r="E12" s="76" t="s">
        <v>63</v>
      </c>
      <c r="F12" s="63" t="s">
        <v>29</v>
      </c>
      <c r="G12" s="81" t="s">
        <v>16</v>
      </c>
      <c r="H12" s="65"/>
      <c r="I12" s="78">
        <v>540696.06000000006</v>
      </c>
      <c r="J12" s="44">
        <v>45918</v>
      </c>
    </row>
    <row r="13" spans="2:10" ht="40.5" customHeight="1" x14ac:dyDescent="0.25">
      <c r="B13" s="50">
        <v>45875</v>
      </c>
      <c r="C13" s="62" t="s">
        <v>27</v>
      </c>
      <c r="D13" s="51" t="s">
        <v>56</v>
      </c>
      <c r="E13" s="76" t="s">
        <v>65</v>
      </c>
      <c r="F13" s="63" t="s">
        <v>29</v>
      </c>
      <c r="G13" s="82"/>
      <c r="H13" s="65"/>
      <c r="I13" s="74">
        <v>112000.01</v>
      </c>
      <c r="J13" s="44">
        <v>45918</v>
      </c>
    </row>
    <row r="14" spans="2:10" ht="40.5" customHeight="1" x14ac:dyDescent="0.25">
      <c r="B14" s="50">
        <v>45875</v>
      </c>
      <c r="C14" s="62" t="s">
        <v>27</v>
      </c>
      <c r="D14" s="72" t="s">
        <v>57</v>
      </c>
      <c r="E14" s="76" t="s">
        <v>64</v>
      </c>
      <c r="F14" s="63" t="s">
        <v>29</v>
      </c>
      <c r="G14" s="83"/>
      <c r="H14" s="65"/>
      <c r="I14" s="74">
        <v>64780.02</v>
      </c>
      <c r="J14" s="44">
        <v>45918</v>
      </c>
    </row>
    <row r="15" spans="2:10" ht="40.5" customHeight="1" x14ac:dyDescent="0.25">
      <c r="B15" s="50">
        <v>45882</v>
      </c>
      <c r="C15" s="62" t="s">
        <v>30</v>
      </c>
      <c r="D15" s="51"/>
      <c r="E15" s="66"/>
      <c r="F15" s="63" t="s">
        <v>33</v>
      </c>
      <c r="G15" s="52" t="s">
        <v>59</v>
      </c>
      <c r="H15" s="65"/>
      <c r="I15" s="74">
        <v>1400000</v>
      </c>
      <c r="J15" s="44" t="s">
        <v>60</v>
      </c>
    </row>
    <row r="16" spans="2:10" ht="40.5" customHeight="1" x14ac:dyDescent="0.25">
      <c r="B16" s="50">
        <v>45883</v>
      </c>
      <c r="C16" s="62" t="s">
        <v>31</v>
      </c>
      <c r="D16" s="51" t="s">
        <v>51</v>
      </c>
      <c r="E16" s="76" t="s">
        <v>62</v>
      </c>
      <c r="F16" s="67" t="s">
        <v>32</v>
      </c>
      <c r="G16" s="52" t="s">
        <v>10</v>
      </c>
      <c r="H16" s="65"/>
      <c r="I16" s="74">
        <v>126584.5</v>
      </c>
      <c r="J16" s="44"/>
    </row>
    <row r="17" spans="2:13" ht="51.75" customHeight="1" x14ac:dyDescent="0.25">
      <c r="B17" s="50">
        <v>45884</v>
      </c>
      <c r="C17" s="62" t="s">
        <v>34</v>
      </c>
      <c r="D17" s="51" t="s">
        <v>50</v>
      </c>
      <c r="E17" s="76" t="s">
        <v>69</v>
      </c>
      <c r="F17" s="63" t="s">
        <v>35</v>
      </c>
      <c r="G17" s="52" t="s">
        <v>10</v>
      </c>
      <c r="H17" s="65"/>
      <c r="I17" s="73">
        <v>107450</v>
      </c>
      <c r="J17" s="44">
        <v>45915</v>
      </c>
      <c r="M17" t="s">
        <v>13</v>
      </c>
    </row>
    <row r="18" spans="2:13" ht="72.75" customHeight="1" x14ac:dyDescent="0.25">
      <c r="B18" s="55">
        <v>45887</v>
      </c>
      <c r="C18" s="62" t="s">
        <v>36</v>
      </c>
      <c r="D18" s="56" t="s">
        <v>49</v>
      </c>
      <c r="E18" s="43" t="s">
        <v>70</v>
      </c>
      <c r="F18" s="63" t="s">
        <v>37</v>
      </c>
      <c r="G18" s="52" t="s">
        <v>10</v>
      </c>
      <c r="H18" s="68"/>
      <c r="I18" s="73">
        <v>20000</v>
      </c>
      <c r="J18" s="44">
        <v>45930</v>
      </c>
    </row>
    <row r="19" spans="2:13" ht="86.25" customHeight="1" x14ac:dyDescent="0.25">
      <c r="B19" s="50">
        <v>45888</v>
      </c>
      <c r="C19" s="62" t="s">
        <v>38</v>
      </c>
      <c r="D19" s="51" t="s">
        <v>48</v>
      </c>
      <c r="E19" s="43" t="s">
        <v>68</v>
      </c>
      <c r="F19" s="69" t="s">
        <v>40</v>
      </c>
      <c r="G19" s="52" t="s">
        <v>16</v>
      </c>
      <c r="H19" s="68"/>
      <c r="I19" s="73">
        <v>1478732.63</v>
      </c>
      <c r="J19" s="44">
        <v>45915</v>
      </c>
    </row>
    <row r="20" spans="2:13" ht="85.5" customHeight="1" x14ac:dyDescent="0.25">
      <c r="B20" s="50">
        <v>45888</v>
      </c>
      <c r="C20" s="62" t="s">
        <v>39</v>
      </c>
      <c r="D20" s="51" t="s">
        <v>48</v>
      </c>
      <c r="E20" s="43" t="s">
        <v>68</v>
      </c>
      <c r="F20" s="63" t="s">
        <v>41</v>
      </c>
      <c r="G20" s="52" t="s">
        <v>16</v>
      </c>
      <c r="H20" s="68"/>
      <c r="I20" s="73">
        <v>777200</v>
      </c>
      <c r="J20" s="44">
        <v>45915</v>
      </c>
    </row>
    <row r="21" spans="2:13" ht="67.5" customHeight="1" x14ac:dyDescent="0.25">
      <c r="B21" s="50">
        <v>45895</v>
      </c>
      <c r="C21" s="62" t="s">
        <v>43</v>
      </c>
      <c r="D21" s="51" t="s">
        <v>14</v>
      </c>
      <c r="E21" s="77" t="s">
        <v>15</v>
      </c>
      <c r="F21" s="63" t="s">
        <v>44</v>
      </c>
      <c r="G21" s="52" t="s">
        <v>10</v>
      </c>
      <c r="H21" s="64"/>
      <c r="I21" s="73">
        <v>10620</v>
      </c>
      <c r="J21" s="44">
        <v>45901</v>
      </c>
    </row>
    <row r="22" spans="2:13" ht="75" customHeight="1" x14ac:dyDescent="0.25">
      <c r="B22" s="50">
        <v>45891</v>
      </c>
      <c r="C22" s="62" t="s">
        <v>42</v>
      </c>
      <c r="D22" s="51" t="s">
        <v>14</v>
      </c>
      <c r="E22" s="77" t="s">
        <v>15</v>
      </c>
      <c r="F22" s="63" t="s">
        <v>45</v>
      </c>
      <c r="G22" s="52" t="s">
        <v>10</v>
      </c>
      <c r="H22" s="64"/>
      <c r="I22" s="73">
        <v>199951</v>
      </c>
      <c r="J22" s="44">
        <v>45912</v>
      </c>
    </row>
    <row r="23" spans="2:13" ht="62.25" customHeight="1" x14ac:dyDescent="0.25">
      <c r="B23" s="50">
        <v>45897</v>
      </c>
      <c r="C23" s="62" t="s">
        <v>46</v>
      </c>
      <c r="D23" s="75" t="s">
        <v>58</v>
      </c>
      <c r="E23" s="70" t="s">
        <v>71</v>
      </c>
      <c r="F23" s="63" t="s">
        <v>47</v>
      </c>
      <c r="G23" s="52" t="s">
        <v>10</v>
      </c>
      <c r="H23" s="68"/>
      <c r="I23" s="73">
        <v>244999.96</v>
      </c>
      <c r="J23" s="44">
        <v>45930</v>
      </c>
    </row>
    <row r="24" spans="2:13" x14ac:dyDescent="0.25">
      <c r="B24" s="14"/>
      <c r="C24" s="14"/>
      <c r="D24" s="14"/>
      <c r="E24" s="15"/>
      <c r="F24" s="14"/>
      <c r="G24" s="42" t="s">
        <v>9</v>
      </c>
      <c r="H24" s="45">
        <f>SUM(H8:H23)</f>
        <v>0</v>
      </c>
      <c r="I24" s="49">
        <f>SUM(I8:I23)</f>
        <v>5579796.1600000001</v>
      </c>
      <c r="J24" s="14"/>
    </row>
    <row r="27" spans="2:13" ht="15.75" x14ac:dyDescent="0.25">
      <c r="E27" s="40"/>
      <c r="F27" s="40"/>
      <c r="G27" s="40"/>
    </row>
  </sheetData>
  <mergeCells count="4">
    <mergeCell ref="B3:D3"/>
    <mergeCell ref="B4:D4"/>
    <mergeCell ref="G12:G14"/>
    <mergeCell ref="G10:G11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1"/>
  <sheetViews>
    <sheetView topLeftCell="A7" workbookViewId="0">
      <selection activeCell="E11" sqref="E11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6.7109375" customWidth="1"/>
    <col min="4" max="4" width="29.140625" customWidth="1"/>
    <col min="5" max="5" width="12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0" t="s">
        <v>7</v>
      </c>
      <c r="C3" s="80"/>
      <c r="D3" s="80"/>
      <c r="E3" s="13"/>
      <c r="F3" s="14"/>
      <c r="G3" s="14"/>
      <c r="H3" s="14"/>
    </row>
    <row r="4" spans="1:9" ht="18" x14ac:dyDescent="0.25">
      <c r="B4" s="80" t="s">
        <v>21</v>
      </c>
      <c r="C4" s="80"/>
      <c r="D4" s="80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73">
        <v>129280.8</v>
      </c>
    </row>
    <row r="9" spans="1:9" s="6" customFormat="1" ht="47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73">
        <v>80712</v>
      </c>
    </row>
    <row r="10" spans="1:9" s="6" customFormat="1" ht="47.25" customHeight="1" x14ac:dyDescent="0.25">
      <c r="B10" s="50">
        <v>45884</v>
      </c>
      <c r="C10" s="62" t="s">
        <v>34</v>
      </c>
      <c r="D10" s="51" t="s">
        <v>50</v>
      </c>
      <c r="E10" s="76" t="s">
        <v>69</v>
      </c>
      <c r="F10" s="63" t="s">
        <v>35</v>
      </c>
      <c r="G10" s="52" t="s">
        <v>10</v>
      </c>
      <c r="H10" s="73">
        <v>107450</v>
      </c>
    </row>
    <row r="11" spans="1:9" s="6" customFormat="1" ht="47.25" customHeight="1" x14ac:dyDescent="0.2">
      <c r="B11" s="55">
        <v>45887</v>
      </c>
      <c r="C11" s="62" t="s">
        <v>36</v>
      </c>
      <c r="D11" s="56" t="s">
        <v>49</v>
      </c>
      <c r="E11" s="43" t="s">
        <v>70</v>
      </c>
      <c r="F11" s="63" t="s">
        <v>37</v>
      </c>
      <c r="G11" s="52" t="s">
        <v>10</v>
      </c>
      <c r="H11" s="73">
        <v>20000</v>
      </c>
    </row>
    <row r="12" spans="1:9" s="6" customFormat="1" ht="47.25" customHeight="1" x14ac:dyDescent="0.2">
      <c r="B12" s="50">
        <v>45895</v>
      </c>
      <c r="C12" s="62" t="s">
        <v>43</v>
      </c>
      <c r="D12" s="51" t="s">
        <v>14</v>
      </c>
      <c r="E12" s="60" t="s">
        <v>15</v>
      </c>
      <c r="F12" s="63" t="s">
        <v>44</v>
      </c>
      <c r="G12" s="52" t="s">
        <v>10</v>
      </c>
      <c r="H12" s="73">
        <v>10620</v>
      </c>
    </row>
    <row r="13" spans="1:9" s="6" customFormat="1" ht="47.25" customHeight="1" x14ac:dyDescent="0.2">
      <c r="B13" s="50">
        <v>45891</v>
      </c>
      <c r="C13" s="62" t="s">
        <v>42</v>
      </c>
      <c r="D13" s="51" t="s">
        <v>14</v>
      </c>
      <c r="E13" s="60" t="s">
        <v>15</v>
      </c>
      <c r="F13" s="63" t="s">
        <v>45</v>
      </c>
      <c r="G13" s="52" t="s">
        <v>10</v>
      </c>
      <c r="H13" s="73">
        <v>199951</v>
      </c>
    </row>
    <row r="14" spans="1:9" s="6" customFormat="1" ht="47.25" customHeight="1" x14ac:dyDescent="0.2">
      <c r="B14" s="50">
        <v>45897</v>
      </c>
      <c r="C14" s="62" t="s">
        <v>46</v>
      </c>
      <c r="D14" s="75" t="s">
        <v>58</v>
      </c>
      <c r="E14" s="70"/>
      <c r="F14" s="63" t="s">
        <v>47</v>
      </c>
      <c r="G14" s="52" t="s">
        <v>10</v>
      </c>
      <c r="H14" s="73">
        <v>244999.96</v>
      </c>
    </row>
    <row r="15" spans="1:9" s="5" customFormat="1" ht="0.75" customHeight="1" thickBot="1" x14ac:dyDescent="0.25">
      <c r="A15" s="8"/>
      <c r="B15" s="50">
        <v>45859</v>
      </c>
      <c r="C15" s="48" t="s">
        <v>18</v>
      </c>
      <c r="D15" s="51" t="s">
        <v>19</v>
      </c>
      <c r="E15" s="57" t="s">
        <v>20</v>
      </c>
      <c r="F15" s="53" t="s">
        <v>17</v>
      </c>
      <c r="G15" s="52" t="s">
        <v>10</v>
      </c>
      <c r="H15" s="47"/>
      <c r="I15" s="59">
        <v>46020</v>
      </c>
    </row>
    <row r="16" spans="1:9" s="5" customFormat="1" ht="0.75" customHeight="1" thickBot="1" x14ac:dyDescent="0.25">
      <c r="A16" s="7"/>
      <c r="B16" s="32"/>
      <c r="C16" s="33"/>
      <c r="D16" s="34"/>
      <c r="E16" s="35"/>
      <c r="F16" s="36"/>
      <c r="G16" s="37"/>
      <c r="H16" s="32"/>
      <c r="I16" s="10"/>
    </row>
    <row r="17" spans="1:8" ht="15.75" thickBot="1" x14ac:dyDescent="0.3">
      <c r="A17" s="2"/>
      <c r="B17" s="22"/>
      <c r="C17" s="22"/>
      <c r="D17" s="22"/>
      <c r="E17" s="22"/>
      <c r="F17" s="14"/>
      <c r="G17" s="38" t="s">
        <v>9</v>
      </c>
      <c r="H17" s="39">
        <f>SUM(H8:H16)</f>
        <v>793013.76000000001</v>
      </c>
    </row>
    <row r="18" spans="1:8" x14ac:dyDescent="0.25">
      <c r="C18" s="3"/>
      <c r="E18"/>
    </row>
    <row r="20" spans="1:8" x14ac:dyDescent="0.25">
      <c r="D20" s="1"/>
      <c r="E20" s="4"/>
    </row>
    <row r="21" spans="1:8" ht="15.75" x14ac:dyDescent="0.25">
      <c r="D21" s="1"/>
      <c r="E21" s="40"/>
      <c r="F21" s="40"/>
      <c r="G21" s="40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2025-09-10T17:21:32Z</cp:lastPrinted>
  <dcterms:created xsi:type="dcterms:W3CDTF">2020-11-05T15:48:54Z</dcterms:created>
  <dcterms:modified xsi:type="dcterms:W3CDTF">2025-09-10T17:22:23Z</dcterms:modified>
</cp:coreProperties>
</file>