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5\AGOSTO 2025\"/>
    </mc:Choice>
  </mc:AlternateContent>
  <xr:revisionPtr revIDLastSave="0" documentId="8_{67D7C623-FC42-4538-836E-FDE434D5F152}" xr6:coauthVersionLast="47" xr6:coauthVersionMax="47" xr10:uidLastSave="{00000000-0000-0000-0000-000000000000}"/>
  <bookViews>
    <workbookView xWindow="-120" yWindow="-120" windowWidth="29040" windowHeight="1584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E59" i="1"/>
</calcChain>
</file>

<file path=xl/sharedStrings.xml><?xml version="1.0" encoding="utf-8"?>
<sst xmlns="http://schemas.openxmlformats.org/spreadsheetml/2006/main" count="267" uniqueCount="141">
  <si>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</si>
  <si>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</si>
  <si>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</si>
  <si>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</si>
  <si>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</si>
  <si>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</si>
  <si>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</si>
  <si>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</si>
  <si>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</si>
  <si>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</si>
  <si>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</si>
  <si>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</si>
  <si>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</si>
  <si>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</si>
  <si>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</si>
  <si>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</si>
  <si>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</si>
  <si>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</si>
  <si>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</si>
  <si>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</si>
  <si>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</si>
  <si>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</si>
  <si>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</si>
  <si>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</si>
  <si>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</si>
  <si>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</si>
  <si>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</si>
  <si>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</si>
  <si>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</si>
  <si>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</si>
  <si>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</si>
  <si>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</si>
  <si>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</si>
  <si>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</si>
  <si>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</si>
  <si>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</si>
  <si>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</si>
  <si>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</si>
  <si>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</si>
  <si>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</si>
  <si>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</si>
  <si>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E450000000673</t>
  </si>
  <si>
    <t>PENDIENTE</t>
  </si>
  <si>
    <t>COMPLETADO</t>
  </si>
  <si>
    <t>B1500000001</t>
  </si>
  <si>
    <t>GENERE IMPORT, SRL</t>
  </si>
  <si>
    <t>SOLUCIONES IMPRESAS S.R.L.</t>
  </si>
  <si>
    <t>LEIVA JOSE DIAZ</t>
  </si>
  <si>
    <t>SERVICIO DE ASESORIA PARA ELABORACION DEL PLAN ESTRATEGICO</t>
  </si>
  <si>
    <t>SERVICIO DE TRANSPORTE PARA LOS EMPLEADO</t>
  </si>
  <si>
    <t>SYDUAL, SRL.</t>
  </si>
  <si>
    <t>B1500000166</t>
  </si>
  <si>
    <t>DOMINGO ANTONIO BATISTA</t>
  </si>
  <si>
    <t>B1500001538</t>
  </si>
  <si>
    <t>SIVINOX, SRL.</t>
  </si>
  <si>
    <t>B1500000287</t>
  </si>
  <si>
    <t>COMPRA DE BOTELLONES DE AGUA</t>
  </si>
  <si>
    <t>CONTRATACION DE SERVICIO DE EVENTO PARA LA CONMEMORACION DEL 63 ANIVERSARIO DEL INTABACO</t>
  </si>
  <si>
    <t xml:space="preserve">INSTITUTO DEL TABACO DE LA REPÚBLICA DOMINICANA </t>
  </si>
  <si>
    <t>B1500013776</t>
  </si>
  <si>
    <t>E450000000005</t>
  </si>
  <si>
    <t>B1500000167</t>
  </si>
  <si>
    <t>B1500001612</t>
  </si>
  <si>
    <t>CARIFEX, SRL</t>
  </si>
  <si>
    <t>B1500000196</t>
  </si>
  <si>
    <t>B1500000197</t>
  </si>
  <si>
    <t>B1500000198</t>
  </si>
  <si>
    <t xml:space="preserve">CACERES &amp; EQUIPO, SRL </t>
  </si>
  <si>
    <t xml:space="preserve">PEREZ AUTOBUS, SRL </t>
  </si>
  <si>
    <t xml:space="preserve">ALQUILER </t>
  </si>
  <si>
    <t xml:space="preserve">ALQUILER DE MOBILIARIOS </t>
  </si>
  <si>
    <t>LEGALIZACIONES Y CONTRACTOS DE LA INST.</t>
  </si>
  <si>
    <t xml:space="preserve">COMPRA DE EXTINTORES,RECARGA Y MANTENIMIENTO </t>
  </si>
  <si>
    <t>IDEMESA, SRL</t>
  </si>
  <si>
    <t>BANDERAS GLOBAL</t>
  </si>
  <si>
    <t>IMPORTADORA COAV</t>
  </si>
  <si>
    <t>EXTINTORES DEL CARIBE, SRL</t>
  </si>
  <si>
    <t>B1500000234</t>
  </si>
  <si>
    <t>B1500001600</t>
  </si>
  <si>
    <t>B1500002663</t>
  </si>
  <si>
    <t>B1500000034</t>
  </si>
  <si>
    <t>B1500002298</t>
  </si>
  <si>
    <t>B1500002290</t>
  </si>
  <si>
    <t>B1500000260</t>
  </si>
  <si>
    <t>E450000000077</t>
  </si>
  <si>
    <t>B1500000605</t>
  </si>
  <si>
    <t>B1500000253</t>
  </si>
  <si>
    <t>COMPRA DE BOTELLONES DE AGUA PARA USO DE LA INSTITUCION.</t>
  </si>
  <si>
    <t>PAGOS REALIZADOS A PROVEEDORES 1 AL 31 DE AGOSTO 2025</t>
  </si>
  <si>
    <t>RAFAEL ENRIQUE BENCOME VELOZ</t>
  </si>
  <si>
    <t>COMPRA DE MEDICAMENTO PARA USO EN EL DISPENSARIO MEDICO DE LA INST.</t>
  </si>
  <si>
    <t>ALQUILER FOTOCOPIADORA  MONOCROMATICA  PARA USO DE LA INSTITUCION</t>
  </si>
  <si>
    <t>COMPRA DE GOMAS Y TURBOS, PARA USO LOS VEHICULOS Y TRACTORES DE LA INSTITUCION</t>
  </si>
  <si>
    <t xml:space="preserve">AUTO REPUESTOS JUAN NICASIO </t>
  </si>
  <si>
    <t xml:space="preserve">COMPRA DE PIEZAS PARA LA REPARACION DE DIFERENTES VEHICULOS </t>
  </si>
  <si>
    <t>SANTO DOMINGO MOTORS COMPANY, SA</t>
  </si>
  <si>
    <t xml:space="preserve">SERVICIO DE MANTENIMIENTO Y REPARACION DE CAMIONETAS </t>
  </si>
  <si>
    <t>E450000003503</t>
  </si>
  <si>
    <t>COMPRA DE BOTELLAS DE AGUAS PARA USO DE LA INST.</t>
  </si>
  <si>
    <t xml:space="preserve">COMPRA DE PENETRANTE WD-40  PARA USO DIFERENTES VEHICULOS DE LA INST. </t>
  </si>
  <si>
    <t>B1500001461</t>
  </si>
  <si>
    <t>COMPRA DE BANDERA NACIONAL PARA USO DE LA INST</t>
  </si>
  <si>
    <t>E450000000802</t>
  </si>
  <si>
    <t>E450000000918</t>
  </si>
  <si>
    <t>E450000001024</t>
  </si>
  <si>
    <t>ISLA DOM, DE PETROLEO CORPORATION</t>
  </si>
  <si>
    <t>COMPRA DE GAS LICUADO DE PETROLEO, GASOIL Y GASOLINA PARA USO DE LA INST.</t>
  </si>
  <si>
    <t>COMPRA  DE VASOS TERMICOS PERSONALIZADOS PARA USO DE LA INST</t>
  </si>
  <si>
    <t>BANDERAS GLOBAL HC SRL</t>
  </si>
  <si>
    <t>COMPRA DE ASTA ENSAMBLABLE EN MADERA  USO DE LA INST</t>
  </si>
  <si>
    <t xml:space="preserve">JOSE ALFREDO ESPINAL </t>
  </si>
  <si>
    <t>CONTRATACION DE SERVICIO  PUBLICITARIOS EN DIFERENTES PERIOCOS DIGITALES Y REVISTA PARA LA INST.</t>
  </si>
  <si>
    <t>B1500000270</t>
  </si>
  <si>
    <t xml:space="preserve">D, CLASICO, SRL  </t>
  </si>
  <si>
    <t>B1500000264</t>
  </si>
  <si>
    <t xml:space="preserve">RAFAEL SOSA </t>
  </si>
  <si>
    <t>COMPRA DE CAFÉ  Y  AZUCAR PARA USO DE LA INSTITUCION</t>
  </si>
  <si>
    <t>25/08/2025</t>
  </si>
  <si>
    <t>ADQUISICION DE REFEGERIOS, PARA DIFERENTES ACT DE LA INST.</t>
  </si>
  <si>
    <t>15/08/2025</t>
  </si>
  <si>
    <t>CASA DEL FOTOGRAFO Y VIDEOGRAFO HE SRL</t>
  </si>
  <si>
    <t xml:space="preserve">COMPRA DE MOCHILA PARA CAMARA, USO DE LA INSTITUCION </t>
  </si>
  <si>
    <t>B1500000201</t>
  </si>
  <si>
    <t>B1500013901</t>
  </si>
  <si>
    <t>NEWSOFT, SRL</t>
  </si>
  <si>
    <t xml:space="preserve">SERVICIO SOPORTE TECNICO </t>
  </si>
  <si>
    <t>E450000000114</t>
  </si>
  <si>
    <t xml:space="preserve">IMPRESORA EDITORA TEOFILO </t>
  </si>
  <si>
    <t>COMPRA DE ANILLO CIGARRO, PARA USO DE LA INST.</t>
  </si>
  <si>
    <t>CONTRATACION SERVICIO DE CONFECCION STAND PARA LAS FERIAS AGROALIMENTARIAS</t>
  </si>
  <si>
    <t>ACTUALIDADES VD SRL</t>
  </si>
  <si>
    <t xml:space="preserve">COMPRA DE MOBILIARIOS DE OFICINA, PARA USO DE LA INSTITUCION </t>
  </si>
  <si>
    <t>B1500002405</t>
  </si>
  <si>
    <t>B1500000093</t>
  </si>
  <si>
    <t>B1500000028</t>
  </si>
  <si>
    <t>B1500000329</t>
  </si>
  <si>
    <t>LA REVISTA DIARIA, SRL</t>
  </si>
  <si>
    <t>CONTRATACION DE SERVICIO PUBLICITARIOS</t>
  </si>
  <si>
    <t>PRODUCCIONES SOLDEVILA</t>
  </si>
  <si>
    <t xml:space="preserve">MULTISERVICIO PAULA, SRL </t>
  </si>
  <si>
    <t>COMPRA DE BRAZALETES PARA LA COMISION DE INTEGRIDAD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</si>
</sst>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d/mm/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4" fontId="3" fillId="0" borderId="0" xfId="0" applyNumberFormat="1" applyFont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4" fontId="3" fillId="0" borderId="1" xfId="0" quotePrefix="1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/>
    </xf>
    <xf numFmtId="164" fontId="3" fillId="0" borderId="1" xfId="0" quotePrefix="1" applyNumberFormat="1" applyFont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165" fontId="3" fillId="0" borderId="1" xfId="0" quotePrefix="1" applyNumberFormat="1" applyFont="1" applyBorder="1" applyAlignment="1">
      <alignment horizontal="left" wrapText="1"/>
    </xf>
    <xf numFmtId="164" fontId="8" fillId="4" borderId="1" xfId="0" quotePrefix="1" applyNumberFormat="1" applyFont="1" applyFill="1" applyBorder="1" applyAlignment="1">
      <alignment horizontal="left" wrapText="1"/>
    </xf>
    <xf numFmtId="4" fontId="8" fillId="5" borderId="1" xfId="0" applyNumberFormat="1" applyFont="1" applyFill="1" applyBorder="1" applyAlignment="1">
      <alignment horizontal="center"/>
    </xf>
    <xf numFmtId="0" fontId="9" fillId="4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/>
    <xf numFmtId="0" fontId="3" fillId="3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/>
    </xf>
    <xf numFmtId="4" fontId="10" fillId="3" borderId="8" xfId="0" applyNumberFormat="1" applyFont="1" applyFill="1" applyBorder="1" applyAlignment="1">
      <alignment horizontal="right"/>
    </xf>
    <xf numFmtId="4" fontId="10" fillId="3" borderId="9" xfId="0" applyNumberFormat="1" applyFont="1" applyFill="1" applyBorder="1" applyAlignment="1">
      <alignment horizontal="right"/>
    </xf>
    <xf numFmtId="4" fontId="10" fillId="3" borderId="12" xfId="0" applyNumberFormat="1" applyFont="1" applyFill="1" applyBorder="1" applyAlignment="1">
      <alignment horizontal="right"/>
    </xf>
    <xf numFmtId="164" fontId="8" fillId="4" borderId="3" xfId="0" quotePrefix="1" applyNumberFormat="1" applyFont="1" applyFill="1" applyBorder="1" applyAlignment="1">
      <alignment horizontal="left" wrapText="1"/>
    </xf>
    <xf numFmtId="4" fontId="8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133352</xdr:colOff>
      <xdr:row>0</xdr:row>
      <xdr:rowOff>142876</xdr:rowOff>
    </xdr:from>
    <xdr:to>
      <xdr:col>0</xdr:col>
      <xdr:colOff>2124075</xdr:colOff>
      <xdr:row>6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2" y="142876"/>
          <a:ext cx="1990723" cy="11620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133349</xdr:colOff>
      <xdr:row>0</xdr:row>
      <xdr:rowOff>165721</xdr:rowOff>
    </xdr:from>
    <xdr:to>
      <xdr:col>8</xdr:col>
      <xdr:colOff>728662</xdr:colOff>
      <xdr:row>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97024" y="165721"/>
          <a:ext cx="2405063" cy="1177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3:L59"/>
  <sheetViews>
    <sheetView tabSelected="1" topLeftCell="A7" zoomScaleNormal="100" workbookViewId="0">
      <selection activeCell="A53" sqref="A53:XFD55"/>
    </sheetView>
  </sheetViews>
  <sheetFormatPr baseColWidth="10" defaultRowHeight="15" x14ac:dyDescent="0.25"/>
  <cols>
    <col min="1" max="1" width="45.28515625" bestFit="1" customWidth="1"/>
    <col min="2" max="2" width="104.7109375" bestFit="1" customWidth="1"/>
    <col min="3" max="3" width="22.140625" customWidth="1"/>
    <col min="4" max="4" width="12.7109375" customWidth="1"/>
    <col min="5" max="5" width="16.140625" customWidth="1"/>
    <col min="7" max="7" width="13.42578125" customWidth="1"/>
    <col min="8" max="8" width="13.7109375" customWidth="1"/>
    <col min="9" max="9" width="13" customWidth="1"/>
  </cols>
  <sheetData>
    <row r="3" spans="1:12" ht="18.75" x14ac:dyDescent="0.3">
      <c r="C3" s="17"/>
      <c r="D3" s="17"/>
      <c r="E3" s="17"/>
    </row>
    <row r="4" spans="1:12" ht="18.75" x14ac:dyDescent="0.25">
      <c r="A4" s="19" t="s">
        <v>58</v>
      </c>
      <c r="B4" s="19"/>
      <c r="C4" s="19"/>
      <c r="D4" s="19"/>
      <c r="E4" s="19"/>
      <c r="F4" s="19"/>
      <c r="G4" s="19"/>
      <c r="H4" s="19"/>
      <c r="I4" s="19"/>
    </row>
    <row r="5" spans="1:12" ht="15.75" x14ac:dyDescent="0.25">
      <c r="A5" s="18" t="s">
        <v>88</v>
      </c>
      <c r="B5" s="18"/>
      <c r="C5" s="18"/>
      <c r="D5" s="18"/>
      <c r="E5" s="18"/>
      <c r="F5" s="18"/>
      <c r="G5" s="18"/>
      <c r="H5" s="18"/>
      <c r="I5" s="18"/>
    </row>
    <row r="6" spans="1:12" ht="15.75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</row>
    <row r="7" spans="1:12" ht="15.75" thickBot="1" x14ac:dyDescent="0.3"/>
    <row r="8" spans="1:12" ht="51.75" thickBot="1" x14ac:dyDescent="0.3">
      <c r="A8" s="32" t="s">
        <v>1</v>
      </c>
      <c r="B8" s="33" t="s">
        <v>2</v>
      </c>
      <c r="C8" s="33" t="s">
        <v>3</v>
      </c>
      <c r="D8" s="34" t="s">
        <v>4</v>
      </c>
      <c r="E8" s="34" t="s">
        <v>5</v>
      </c>
      <c r="F8" s="34" t="s">
        <v>6</v>
      </c>
      <c r="G8" s="34" t="s">
        <v>7</v>
      </c>
      <c r="H8" s="35" t="s">
        <v>8</v>
      </c>
      <c r="I8" s="36" t="s">
        <v>9</v>
      </c>
    </row>
    <row r="9" spans="1:12" x14ac:dyDescent="0.25">
      <c r="A9" s="27" t="s">
        <v>15</v>
      </c>
      <c r="B9" s="27" t="s">
        <v>22</v>
      </c>
      <c r="C9" s="28" t="s">
        <v>30</v>
      </c>
      <c r="D9" s="29" t="s">
        <v>37</v>
      </c>
      <c r="E9" s="30">
        <v>6233.95</v>
      </c>
      <c r="F9" s="31" t="s">
        <v>10</v>
      </c>
      <c r="G9" s="30"/>
      <c r="H9" s="30">
        <v>6233.95</v>
      </c>
      <c r="I9" s="6" t="s">
        <v>11</v>
      </c>
      <c r="L9" s="7"/>
    </row>
    <row r="10" spans="1:12" x14ac:dyDescent="0.25">
      <c r="A10" s="1" t="s">
        <v>13</v>
      </c>
      <c r="B10" s="1" t="s">
        <v>19</v>
      </c>
      <c r="C10" s="3" t="s">
        <v>26</v>
      </c>
      <c r="D10" s="8">
        <v>42662</v>
      </c>
      <c r="E10" s="2">
        <v>8260</v>
      </c>
      <c r="F10" s="4" t="s">
        <v>10</v>
      </c>
      <c r="G10" s="30"/>
      <c r="H10" s="2">
        <v>8260</v>
      </c>
      <c r="I10" s="6" t="s">
        <v>11</v>
      </c>
    </row>
    <row r="11" spans="1:12" x14ac:dyDescent="0.25">
      <c r="A11" s="1" t="s">
        <v>15</v>
      </c>
      <c r="B11" s="1" t="s">
        <v>22</v>
      </c>
      <c r="C11" s="3" t="s">
        <v>31</v>
      </c>
      <c r="D11" s="10">
        <v>42690</v>
      </c>
      <c r="E11" s="2">
        <v>3484.26</v>
      </c>
      <c r="F11" s="4" t="s">
        <v>10</v>
      </c>
      <c r="G11" s="30"/>
      <c r="H11" s="2">
        <v>3484.26</v>
      </c>
      <c r="I11" s="6" t="s">
        <v>11</v>
      </c>
    </row>
    <row r="12" spans="1:12" x14ac:dyDescent="0.25">
      <c r="A12" s="1" t="s">
        <v>15</v>
      </c>
      <c r="B12" s="1" t="s">
        <v>23</v>
      </c>
      <c r="C12" s="3" t="s">
        <v>32</v>
      </c>
      <c r="D12" s="10">
        <v>42690</v>
      </c>
      <c r="E12" s="2">
        <v>5472</v>
      </c>
      <c r="F12" s="4" t="s">
        <v>10</v>
      </c>
      <c r="G12" s="30"/>
      <c r="H12" s="2">
        <v>5472</v>
      </c>
      <c r="I12" s="6" t="s">
        <v>11</v>
      </c>
    </row>
    <row r="13" spans="1:12" x14ac:dyDescent="0.25">
      <c r="A13" s="1" t="s">
        <v>16</v>
      </c>
      <c r="B13" s="1" t="s">
        <v>70</v>
      </c>
      <c r="C13" s="3" t="s">
        <v>33</v>
      </c>
      <c r="D13" s="10">
        <v>42697</v>
      </c>
      <c r="E13" s="2">
        <v>11974</v>
      </c>
      <c r="F13" s="4" t="s">
        <v>10</v>
      </c>
      <c r="G13" s="30"/>
      <c r="H13" s="2">
        <v>11974</v>
      </c>
      <c r="I13" s="6" t="s">
        <v>11</v>
      </c>
    </row>
    <row r="14" spans="1:12" x14ac:dyDescent="0.25">
      <c r="A14" s="1" t="s">
        <v>17</v>
      </c>
      <c r="B14" s="1" t="s">
        <v>24</v>
      </c>
      <c r="C14" s="3" t="s">
        <v>34</v>
      </c>
      <c r="D14" s="10">
        <v>42702</v>
      </c>
      <c r="E14" s="2">
        <v>5900</v>
      </c>
      <c r="F14" s="4" t="s">
        <v>10</v>
      </c>
      <c r="G14" s="30"/>
      <c r="H14" s="2">
        <v>5900</v>
      </c>
      <c r="I14" s="6" t="s">
        <v>11</v>
      </c>
    </row>
    <row r="15" spans="1:12" x14ac:dyDescent="0.25">
      <c r="A15" s="1" t="s">
        <v>17</v>
      </c>
      <c r="B15" s="1" t="s">
        <v>24</v>
      </c>
      <c r="C15" s="3" t="s">
        <v>35</v>
      </c>
      <c r="D15" s="10">
        <v>42711</v>
      </c>
      <c r="E15" s="2">
        <v>4720</v>
      </c>
      <c r="F15" s="4" t="s">
        <v>10</v>
      </c>
      <c r="G15" s="30"/>
      <c r="H15" s="2">
        <v>4720</v>
      </c>
      <c r="I15" s="6" t="s">
        <v>11</v>
      </c>
    </row>
    <row r="16" spans="1:12" x14ac:dyDescent="0.25">
      <c r="A16" s="1" t="s">
        <v>17</v>
      </c>
      <c r="B16" s="1" t="s">
        <v>24</v>
      </c>
      <c r="C16" s="3" t="s">
        <v>36</v>
      </c>
      <c r="D16" s="10">
        <v>42711</v>
      </c>
      <c r="E16" s="2">
        <v>7080</v>
      </c>
      <c r="F16" s="4" t="s">
        <v>10</v>
      </c>
      <c r="G16" s="30"/>
      <c r="H16" s="2">
        <v>7080</v>
      </c>
      <c r="I16" s="6" t="s">
        <v>11</v>
      </c>
    </row>
    <row r="17" spans="1:9" x14ac:dyDescent="0.25">
      <c r="A17" s="1" t="s">
        <v>12</v>
      </c>
      <c r="B17" s="1" t="s">
        <v>18</v>
      </c>
      <c r="C17" s="3" t="s">
        <v>25</v>
      </c>
      <c r="D17" s="9">
        <v>42747</v>
      </c>
      <c r="E17" s="2">
        <v>15646.8</v>
      </c>
      <c r="F17" s="4" t="s">
        <v>10</v>
      </c>
      <c r="G17" s="30"/>
      <c r="H17" s="2">
        <v>15646.8</v>
      </c>
      <c r="I17" s="6" t="s">
        <v>11</v>
      </c>
    </row>
    <row r="18" spans="1:9" x14ac:dyDescent="0.25">
      <c r="A18" s="1" t="s">
        <v>68</v>
      </c>
      <c r="B18" s="1" t="s">
        <v>69</v>
      </c>
      <c r="C18" s="3" t="s">
        <v>29</v>
      </c>
      <c r="D18" s="12">
        <v>43357</v>
      </c>
      <c r="E18" s="2">
        <v>8000</v>
      </c>
      <c r="F18" s="4" t="s">
        <v>10</v>
      </c>
      <c r="G18" s="30"/>
      <c r="H18" s="2">
        <v>8000</v>
      </c>
      <c r="I18" s="6" t="s">
        <v>11</v>
      </c>
    </row>
    <row r="19" spans="1:9" x14ac:dyDescent="0.25">
      <c r="A19" s="1" t="s">
        <v>14</v>
      </c>
      <c r="B19" s="1" t="s">
        <v>20</v>
      </c>
      <c r="C19" s="3" t="s">
        <v>27</v>
      </c>
      <c r="D19" s="11">
        <v>44054</v>
      </c>
      <c r="E19" s="2">
        <v>114036.5</v>
      </c>
      <c r="F19" s="4" t="s">
        <v>10</v>
      </c>
      <c r="G19" s="30"/>
      <c r="H19" s="2">
        <v>114036.5</v>
      </c>
      <c r="I19" s="6" t="s">
        <v>11</v>
      </c>
    </row>
    <row r="20" spans="1:9" x14ac:dyDescent="0.25">
      <c r="A20" s="1" t="s">
        <v>14</v>
      </c>
      <c r="B20" s="1" t="s">
        <v>21</v>
      </c>
      <c r="C20" s="3" t="s">
        <v>28</v>
      </c>
      <c r="D20" s="10">
        <v>44298</v>
      </c>
      <c r="E20" s="2">
        <v>580465.18999999994</v>
      </c>
      <c r="F20" s="4" t="s">
        <v>10</v>
      </c>
      <c r="G20" s="30"/>
      <c r="H20" s="2">
        <v>580465.18999999994</v>
      </c>
      <c r="I20" s="6" t="s">
        <v>11</v>
      </c>
    </row>
    <row r="21" spans="1:9" x14ac:dyDescent="0.25">
      <c r="A21" s="1" t="s">
        <v>47</v>
      </c>
      <c r="B21" s="1" t="s">
        <v>48</v>
      </c>
      <c r="C21" s="3" t="s">
        <v>44</v>
      </c>
      <c r="D21" s="9">
        <v>45425</v>
      </c>
      <c r="E21" s="2">
        <v>489369</v>
      </c>
      <c r="F21" s="5" t="s">
        <v>10</v>
      </c>
      <c r="G21" s="30"/>
      <c r="H21" s="2">
        <v>489369</v>
      </c>
      <c r="I21" s="6" t="s">
        <v>11</v>
      </c>
    </row>
    <row r="22" spans="1:9" x14ac:dyDescent="0.25">
      <c r="A22" s="1" t="s">
        <v>39</v>
      </c>
      <c r="B22" s="1" t="s">
        <v>38</v>
      </c>
      <c r="C22" s="3" t="s">
        <v>40</v>
      </c>
      <c r="D22" s="11">
        <v>45649</v>
      </c>
      <c r="E22" s="2">
        <v>33984</v>
      </c>
      <c r="F22" s="5" t="s">
        <v>10</v>
      </c>
      <c r="G22" s="30"/>
      <c r="H22" s="2">
        <v>33984</v>
      </c>
      <c r="I22" s="6" t="s">
        <v>11</v>
      </c>
    </row>
    <row r="23" spans="1:9" x14ac:dyDescent="0.25">
      <c r="A23" s="1" t="s">
        <v>93</v>
      </c>
      <c r="B23" s="1" t="s">
        <v>94</v>
      </c>
      <c r="C23" s="3" t="s">
        <v>79</v>
      </c>
      <c r="D23" s="8">
        <v>45665</v>
      </c>
      <c r="E23" s="2">
        <v>77850</v>
      </c>
      <c r="F23" s="5" t="s">
        <v>10</v>
      </c>
      <c r="G23" s="30">
        <v>77850</v>
      </c>
      <c r="H23" s="2"/>
      <c r="I23" s="6" t="s">
        <v>43</v>
      </c>
    </row>
    <row r="24" spans="1:9" x14ac:dyDescent="0.25">
      <c r="A24" s="1" t="s">
        <v>95</v>
      </c>
      <c r="B24" s="1" t="s">
        <v>96</v>
      </c>
      <c r="C24" s="3" t="s">
        <v>97</v>
      </c>
      <c r="D24" s="8">
        <v>45785</v>
      </c>
      <c r="E24" s="2">
        <v>46144.67</v>
      </c>
      <c r="F24" s="5" t="s">
        <v>10</v>
      </c>
      <c r="G24" s="30">
        <v>46144.67</v>
      </c>
      <c r="H24" s="2"/>
      <c r="I24" s="6" t="s">
        <v>43</v>
      </c>
    </row>
    <row r="25" spans="1:9" x14ac:dyDescent="0.25">
      <c r="A25" s="1" t="s">
        <v>50</v>
      </c>
      <c r="B25" s="1" t="s">
        <v>98</v>
      </c>
      <c r="C25" s="3" t="s">
        <v>59</v>
      </c>
      <c r="D25" s="8">
        <v>45785</v>
      </c>
      <c r="E25" s="2">
        <v>30000</v>
      </c>
      <c r="F25" s="5" t="s">
        <v>10</v>
      </c>
      <c r="G25" s="30">
        <v>30000</v>
      </c>
      <c r="H25" s="2"/>
      <c r="I25" s="6" t="s">
        <v>43</v>
      </c>
    </row>
    <row r="26" spans="1:9" x14ac:dyDescent="0.25">
      <c r="A26" s="1" t="s">
        <v>45</v>
      </c>
      <c r="B26" s="1" t="s">
        <v>92</v>
      </c>
      <c r="C26" s="3" t="s">
        <v>60</v>
      </c>
      <c r="D26" s="8">
        <v>45800</v>
      </c>
      <c r="E26" s="2">
        <v>389400</v>
      </c>
      <c r="F26" s="5" t="s">
        <v>10</v>
      </c>
      <c r="G26" s="30">
        <v>389400</v>
      </c>
      <c r="H26" s="2"/>
      <c r="I26" s="6" t="s">
        <v>43</v>
      </c>
    </row>
    <row r="27" spans="1:9" x14ac:dyDescent="0.25">
      <c r="A27" s="1" t="s">
        <v>76</v>
      </c>
      <c r="B27" s="1" t="s">
        <v>72</v>
      </c>
      <c r="C27" s="3" t="s">
        <v>85</v>
      </c>
      <c r="D27" s="14">
        <v>45839</v>
      </c>
      <c r="E27" s="2">
        <v>123192</v>
      </c>
      <c r="F27" s="15" t="s">
        <v>10</v>
      </c>
      <c r="G27" s="30"/>
      <c r="H27" s="2">
        <v>123192</v>
      </c>
      <c r="I27" s="6" t="s">
        <v>42</v>
      </c>
    </row>
    <row r="28" spans="1:9" ht="14.25" customHeight="1" x14ac:dyDescent="0.25">
      <c r="A28" s="1" t="s">
        <v>63</v>
      </c>
      <c r="B28" s="1" t="s">
        <v>129</v>
      </c>
      <c r="C28" s="3" t="s">
        <v>64</v>
      </c>
      <c r="D28" s="13">
        <v>45848</v>
      </c>
      <c r="E28" s="2">
        <v>601800</v>
      </c>
      <c r="F28" s="4" t="s">
        <v>10</v>
      </c>
      <c r="G28" s="30"/>
      <c r="H28" s="2">
        <v>601800</v>
      </c>
      <c r="I28" s="6" t="s">
        <v>42</v>
      </c>
    </row>
    <row r="29" spans="1:9" ht="14.25" customHeight="1" x14ac:dyDescent="0.25">
      <c r="A29" s="1" t="s">
        <v>63</v>
      </c>
      <c r="B29" s="1" t="s">
        <v>129</v>
      </c>
      <c r="C29" s="3" t="s">
        <v>65</v>
      </c>
      <c r="D29" s="9">
        <v>45848</v>
      </c>
      <c r="E29" s="2">
        <v>637200</v>
      </c>
      <c r="F29" s="4" t="s">
        <v>10</v>
      </c>
      <c r="G29" s="30"/>
      <c r="H29" s="2">
        <v>637200</v>
      </c>
      <c r="I29" s="6" t="s">
        <v>42</v>
      </c>
    </row>
    <row r="30" spans="1:9" s="16" customFormat="1" ht="14.25" customHeight="1" x14ac:dyDescent="0.25">
      <c r="A30" s="1" t="s">
        <v>63</v>
      </c>
      <c r="B30" s="1" t="s">
        <v>129</v>
      </c>
      <c r="C30" s="3" t="s">
        <v>66</v>
      </c>
      <c r="D30" s="9">
        <v>45848</v>
      </c>
      <c r="E30" s="2">
        <v>354000</v>
      </c>
      <c r="F30" s="4" t="s">
        <v>10</v>
      </c>
      <c r="G30" s="30"/>
      <c r="H30" s="2">
        <v>354000</v>
      </c>
      <c r="I30" s="6" t="s">
        <v>42</v>
      </c>
    </row>
    <row r="31" spans="1:9" s="16" customFormat="1" ht="14.25" customHeight="1" x14ac:dyDescent="0.25">
      <c r="A31" s="1" t="s">
        <v>67</v>
      </c>
      <c r="B31" s="1" t="s">
        <v>99</v>
      </c>
      <c r="C31" s="3" t="s">
        <v>100</v>
      </c>
      <c r="D31" s="8">
        <v>45859</v>
      </c>
      <c r="E31" s="2">
        <v>2111.85</v>
      </c>
      <c r="F31" s="5" t="s">
        <v>10</v>
      </c>
      <c r="G31" s="30">
        <v>2111.85</v>
      </c>
      <c r="H31" s="2"/>
      <c r="I31" s="6" t="s">
        <v>43</v>
      </c>
    </row>
    <row r="32" spans="1:9" s="16" customFormat="1" ht="14.25" customHeight="1" x14ac:dyDescent="0.25">
      <c r="A32" s="1" t="s">
        <v>139</v>
      </c>
      <c r="B32" s="1" t="s">
        <v>140</v>
      </c>
      <c r="C32" s="3" t="s">
        <v>135</v>
      </c>
      <c r="D32" s="9">
        <v>45873</v>
      </c>
      <c r="E32" s="2">
        <v>46020</v>
      </c>
      <c r="F32" s="4" t="s">
        <v>10</v>
      </c>
      <c r="G32" s="30"/>
      <c r="H32" s="2">
        <v>46020</v>
      </c>
      <c r="I32" s="6" t="s">
        <v>42</v>
      </c>
    </row>
    <row r="33" spans="1:9" x14ac:dyDescent="0.25">
      <c r="A33" s="1" t="s">
        <v>50</v>
      </c>
      <c r="B33" s="1" t="s">
        <v>87</v>
      </c>
      <c r="C33" s="3" t="s">
        <v>86</v>
      </c>
      <c r="D33" s="8">
        <v>45882</v>
      </c>
      <c r="E33" s="2">
        <v>5460</v>
      </c>
      <c r="F33" s="5" t="s">
        <v>10</v>
      </c>
      <c r="G33" s="30">
        <v>5460</v>
      </c>
      <c r="H33" s="2"/>
      <c r="I33" s="6" t="s">
        <v>43</v>
      </c>
    </row>
    <row r="34" spans="1:9" ht="15" customHeight="1" x14ac:dyDescent="0.25">
      <c r="A34" s="1" t="s">
        <v>52</v>
      </c>
      <c r="B34" s="1" t="s">
        <v>49</v>
      </c>
      <c r="C34" s="3" t="s">
        <v>61</v>
      </c>
      <c r="D34" s="8">
        <v>45883</v>
      </c>
      <c r="E34" s="2">
        <v>45200</v>
      </c>
      <c r="F34" s="5" t="s">
        <v>10</v>
      </c>
      <c r="G34" s="30">
        <v>45200</v>
      </c>
      <c r="H34" s="2"/>
      <c r="I34" s="6" t="s">
        <v>43</v>
      </c>
    </row>
    <row r="35" spans="1:9" ht="15" customHeight="1" x14ac:dyDescent="0.25">
      <c r="A35" s="1" t="s">
        <v>52</v>
      </c>
      <c r="B35" s="1" t="s">
        <v>49</v>
      </c>
      <c r="C35" s="3" t="s">
        <v>51</v>
      </c>
      <c r="D35" s="8">
        <v>45883</v>
      </c>
      <c r="E35" s="2">
        <v>45200</v>
      </c>
      <c r="F35" s="5" t="s">
        <v>10</v>
      </c>
      <c r="G35" s="30">
        <v>45200</v>
      </c>
      <c r="H35" s="2"/>
      <c r="I35" s="6" t="s">
        <v>43</v>
      </c>
    </row>
    <row r="36" spans="1:9" ht="15" customHeight="1" x14ac:dyDescent="0.25">
      <c r="A36" s="1" t="s">
        <v>127</v>
      </c>
      <c r="B36" s="1" t="s">
        <v>128</v>
      </c>
      <c r="C36" s="3" t="s">
        <v>60</v>
      </c>
      <c r="D36" s="8" t="s">
        <v>119</v>
      </c>
      <c r="E36" s="2">
        <v>71685</v>
      </c>
      <c r="F36" s="4" t="s">
        <v>10</v>
      </c>
      <c r="G36" s="30"/>
      <c r="H36" s="2">
        <v>71685</v>
      </c>
      <c r="I36" s="6" t="s">
        <v>42</v>
      </c>
    </row>
    <row r="37" spans="1:9" ht="15" customHeight="1" x14ac:dyDescent="0.25">
      <c r="A37" s="1" t="s">
        <v>89</v>
      </c>
      <c r="B37" s="1" t="s">
        <v>71</v>
      </c>
      <c r="C37" s="3" t="s">
        <v>80</v>
      </c>
      <c r="D37" s="8">
        <v>45884</v>
      </c>
      <c r="E37" s="2">
        <v>130508</v>
      </c>
      <c r="F37" s="5" t="s">
        <v>10</v>
      </c>
      <c r="G37" s="30">
        <v>130508</v>
      </c>
      <c r="H37" s="2"/>
      <c r="I37" s="6" t="s">
        <v>43</v>
      </c>
    </row>
    <row r="38" spans="1:9" ht="15" customHeight="1" x14ac:dyDescent="0.25">
      <c r="A38" s="1" t="s">
        <v>54</v>
      </c>
      <c r="B38" s="1" t="s">
        <v>107</v>
      </c>
      <c r="C38" s="3" t="s">
        <v>83</v>
      </c>
      <c r="D38" s="8">
        <v>45884</v>
      </c>
      <c r="E38" s="2">
        <v>155760</v>
      </c>
      <c r="F38" s="5" t="s">
        <v>10</v>
      </c>
      <c r="G38" s="30">
        <v>155760</v>
      </c>
      <c r="H38" s="2"/>
      <c r="I38" s="6" t="s">
        <v>43</v>
      </c>
    </row>
    <row r="39" spans="1:9" ht="15" customHeight="1" x14ac:dyDescent="0.25">
      <c r="A39" s="1" t="s">
        <v>73</v>
      </c>
      <c r="B39" s="1" t="s">
        <v>90</v>
      </c>
      <c r="C39" s="3" t="s">
        <v>78</v>
      </c>
      <c r="D39" s="8">
        <v>45887</v>
      </c>
      <c r="E39" s="2">
        <v>15718</v>
      </c>
      <c r="F39" s="5" t="s">
        <v>10</v>
      </c>
      <c r="G39" s="30">
        <v>15718</v>
      </c>
      <c r="H39" s="2"/>
      <c r="I39" s="6" t="s">
        <v>43</v>
      </c>
    </row>
    <row r="40" spans="1:9" ht="15" customHeight="1" x14ac:dyDescent="0.25">
      <c r="A40" s="1" t="s">
        <v>46</v>
      </c>
      <c r="B40" s="1" t="s">
        <v>91</v>
      </c>
      <c r="C40" s="3" t="s">
        <v>53</v>
      </c>
      <c r="D40" s="8">
        <v>45887</v>
      </c>
      <c r="E40" s="2">
        <v>13000</v>
      </c>
      <c r="F40" s="5" t="s">
        <v>10</v>
      </c>
      <c r="G40" s="30">
        <v>13000</v>
      </c>
      <c r="H40" s="2"/>
      <c r="I40" s="6" t="s">
        <v>43</v>
      </c>
    </row>
    <row r="41" spans="1:9" ht="15" customHeight="1" x14ac:dyDescent="0.25">
      <c r="A41" s="1" t="s">
        <v>46</v>
      </c>
      <c r="B41" s="1" t="s">
        <v>91</v>
      </c>
      <c r="C41" s="3" t="s">
        <v>62</v>
      </c>
      <c r="D41" s="8">
        <v>45887</v>
      </c>
      <c r="E41" s="2">
        <v>13000</v>
      </c>
      <c r="F41" s="5" t="s">
        <v>10</v>
      </c>
      <c r="G41" s="30">
        <v>13000</v>
      </c>
      <c r="H41" s="2"/>
      <c r="I41" s="6" t="s">
        <v>43</v>
      </c>
    </row>
    <row r="42" spans="1:9" ht="15" customHeight="1" x14ac:dyDescent="0.25">
      <c r="A42" s="1" t="s">
        <v>74</v>
      </c>
      <c r="B42" s="1" t="s">
        <v>101</v>
      </c>
      <c r="C42" s="3" t="s">
        <v>82</v>
      </c>
      <c r="D42" s="8">
        <v>45887</v>
      </c>
      <c r="E42" s="2">
        <v>15104</v>
      </c>
      <c r="F42" s="5" t="s">
        <v>10</v>
      </c>
      <c r="G42" s="30">
        <v>15104</v>
      </c>
      <c r="H42" s="2"/>
      <c r="I42" s="6" t="s">
        <v>43</v>
      </c>
    </row>
    <row r="43" spans="1:9" ht="15" customHeight="1" x14ac:dyDescent="0.25">
      <c r="A43" s="1" t="s">
        <v>120</v>
      </c>
      <c r="B43" s="1" t="s">
        <v>121</v>
      </c>
      <c r="C43" s="3" t="s">
        <v>122</v>
      </c>
      <c r="D43" s="8">
        <v>45887</v>
      </c>
      <c r="E43" s="2">
        <v>16520</v>
      </c>
      <c r="F43" s="5" t="s">
        <v>10</v>
      </c>
      <c r="G43" s="30">
        <v>16520</v>
      </c>
      <c r="H43" s="2"/>
      <c r="I43" s="6" t="s">
        <v>43</v>
      </c>
    </row>
    <row r="44" spans="1:9" ht="15" customHeight="1" x14ac:dyDescent="0.25">
      <c r="A44" s="1" t="s">
        <v>115</v>
      </c>
      <c r="B44" s="1" t="s">
        <v>49</v>
      </c>
      <c r="C44" s="3" t="s">
        <v>77</v>
      </c>
      <c r="D44" s="8">
        <v>45888</v>
      </c>
      <c r="E44" s="2">
        <v>43200</v>
      </c>
      <c r="F44" s="5" t="s">
        <v>10</v>
      </c>
      <c r="G44" s="30">
        <v>43200</v>
      </c>
      <c r="H44" s="2"/>
      <c r="I44" s="6" t="s">
        <v>43</v>
      </c>
    </row>
    <row r="45" spans="1:9" ht="15" customHeight="1" x14ac:dyDescent="0.25">
      <c r="A45" s="1" t="s">
        <v>105</v>
      </c>
      <c r="B45" s="1" t="s">
        <v>106</v>
      </c>
      <c r="C45" s="3" t="s">
        <v>41</v>
      </c>
      <c r="D45" s="8">
        <v>45888</v>
      </c>
      <c r="E45" s="2">
        <v>1366731</v>
      </c>
      <c r="F45" s="5" t="s">
        <v>10</v>
      </c>
      <c r="G45" s="30">
        <v>1366731</v>
      </c>
      <c r="H45" s="2"/>
      <c r="I45" s="6" t="s">
        <v>43</v>
      </c>
    </row>
    <row r="46" spans="1:9" ht="15" customHeight="1" x14ac:dyDescent="0.25">
      <c r="A46" s="1" t="s">
        <v>105</v>
      </c>
      <c r="B46" s="1" t="s">
        <v>106</v>
      </c>
      <c r="C46" s="3" t="s">
        <v>102</v>
      </c>
      <c r="D46" s="8">
        <v>45888</v>
      </c>
      <c r="E46" s="2">
        <v>1181488</v>
      </c>
      <c r="F46" s="5" t="s">
        <v>10</v>
      </c>
      <c r="G46" s="30">
        <v>1181488</v>
      </c>
      <c r="H46" s="2"/>
      <c r="I46" s="6" t="s">
        <v>43</v>
      </c>
    </row>
    <row r="47" spans="1:9" ht="15" customHeight="1" x14ac:dyDescent="0.25">
      <c r="A47" s="1" t="s">
        <v>108</v>
      </c>
      <c r="B47" s="1" t="s">
        <v>109</v>
      </c>
      <c r="C47" s="3" t="s">
        <v>81</v>
      </c>
      <c r="D47" s="8">
        <v>45888</v>
      </c>
      <c r="E47" s="2">
        <v>13216</v>
      </c>
      <c r="F47" s="5" t="s">
        <v>10</v>
      </c>
      <c r="G47" s="30">
        <v>13216</v>
      </c>
      <c r="H47" s="2"/>
      <c r="I47" s="6" t="s">
        <v>43</v>
      </c>
    </row>
    <row r="48" spans="1:9" ht="15" customHeight="1" x14ac:dyDescent="0.25">
      <c r="A48" s="1" t="s">
        <v>105</v>
      </c>
      <c r="B48" s="1" t="s">
        <v>106</v>
      </c>
      <c r="C48" s="3" t="s">
        <v>103</v>
      </c>
      <c r="D48" s="8">
        <v>45889</v>
      </c>
      <c r="E48" s="2">
        <v>1374413.8</v>
      </c>
      <c r="F48" s="5" t="s">
        <v>10</v>
      </c>
      <c r="G48" s="30">
        <v>1374413.8</v>
      </c>
      <c r="H48" s="2"/>
      <c r="I48" s="6" t="s">
        <v>43</v>
      </c>
    </row>
    <row r="49" spans="1:9" ht="15" customHeight="1" x14ac:dyDescent="0.25">
      <c r="A49" s="1" t="s">
        <v>105</v>
      </c>
      <c r="B49" s="1" t="s">
        <v>106</v>
      </c>
      <c r="C49" s="3" t="s">
        <v>104</v>
      </c>
      <c r="D49" s="8">
        <v>45889</v>
      </c>
      <c r="E49" s="2">
        <v>1103080.8</v>
      </c>
      <c r="F49" s="5" t="s">
        <v>10</v>
      </c>
      <c r="G49" s="30">
        <v>1103080.8</v>
      </c>
      <c r="H49" s="2"/>
      <c r="I49" s="6" t="s">
        <v>43</v>
      </c>
    </row>
    <row r="50" spans="1:9" ht="15" customHeight="1" x14ac:dyDescent="0.25">
      <c r="A50" s="1" t="s">
        <v>54</v>
      </c>
      <c r="B50" s="1" t="s">
        <v>118</v>
      </c>
      <c r="C50" s="3" t="s">
        <v>114</v>
      </c>
      <c r="D50" s="8">
        <v>45891</v>
      </c>
      <c r="E50" s="2">
        <v>67112.5</v>
      </c>
      <c r="F50" s="5" t="s">
        <v>10</v>
      </c>
      <c r="G50" s="30">
        <v>67112.5</v>
      </c>
      <c r="H50" s="2"/>
      <c r="I50" s="6" t="s">
        <v>43</v>
      </c>
    </row>
    <row r="51" spans="1:9" ht="15" customHeight="1" x14ac:dyDescent="0.25">
      <c r="A51" s="1" t="s">
        <v>113</v>
      </c>
      <c r="B51" s="1" t="s">
        <v>57</v>
      </c>
      <c r="C51" s="3" t="s">
        <v>55</v>
      </c>
      <c r="D51" s="8">
        <v>45891</v>
      </c>
      <c r="E51" s="2">
        <v>134502.29999999999</v>
      </c>
      <c r="F51" s="5" t="s">
        <v>10</v>
      </c>
      <c r="G51" s="30">
        <v>134502.29999999999</v>
      </c>
      <c r="H51" s="2"/>
      <c r="I51" s="6" t="s">
        <v>43</v>
      </c>
    </row>
    <row r="52" spans="1:9" ht="15" customHeight="1" x14ac:dyDescent="0.25">
      <c r="A52" s="1" t="s">
        <v>110</v>
      </c>
      <c r="B52" s="1" t="s">
        <v>111</v>
      </c>
      <c r="C52" s="3" t="s">
        <v>112</v>
      </c>
      <c r="D52" s="8">
        <v>45891</v>
      </c>
      <c r="E52" s="2">
        <v>40000.01</v>
      </c>
      <c r="F52" s="5" t="s">
        <v>10</v>
      </c>
      <c r="G52" s="30">
        <v>40000.01</v>
      </c>
      <c r="H52" s="2"/>
      <c r="I52" s="6" t="s">
        <v>43</v>
      </c>
    </row>
    <row r="53" spans="1:9" ht="15" customHeight="1" x14ac:dyDescent="0.25">
      <c r="A53" s="1" t="s">
        <v>50</v>
      </c>
      <c r="B53" s="1" t="s">
        <v>56</v>
      </c>
      <c r="C53" s="3" t="s">
        <v>123</v>
      </c>
      <c r="D53" s="8" t="s">
        <v>117</v>
      </c>
      <c r="E53" s="2">
        <v>45000</v>
      </c>
      <c r="F53" s="4" t="s">
        <v>10</v>
      </c>
      <c r="G53" s="30"/>
      <c r="H53" s="2">
        <v>45000</v>
      </c>
      <c r="I53" s="6" t="s">
        <v>42</v>
      </c>
    </row>
    <row r="54" spans="1:9" ht="15" customHeight="1" x14ac:dyDescent="0.25">
      <c r="A54" s="1" t="s">
        <v>124</v>
      </c>
      <c r="B54" s="1" t="s">
        <v>125</v>
      </c>
      <c r="C54" s="3" t="s">
        <v>126</v>
      </c>
      <c r="D54" s="8" t="s">
        <v>117</v>
      </c>
      <c r="E54" s="2">
        <v>20762.38</v>
      </c>
      <c r="F54" s="4" t="s">
        <v>10</v>
      </c>
      <c r="G54" s="30"/>
      <c r="H54" s="2">
        <v>20762.38</v>
      </c>
      <c r="I54" s="6" t="s">
        <v>42</v>
      </c>
    </row>
    <row r="55" spans="1:9" ht="15" customHeight="1" x14ac:dyDescent="0.25">
      <c r="A55" s="1" t="s">
        <v>130</v>
      </c>
      <c r="B55" s="1" t="s">
        <v>131</v>
      </c>
      <c r="C55" s="3" t="s">
        <v>132</v>
      </c>
      <c r="D55" s="10" t="s">
        <v>117</v>
      </c>
      <c r="E55" s="2">
        <v>72289.88</v>
      </c>
      <c r="F55" s="4" t="s">
        <v>10</v>
      </c>
      <c r="G55" s="30"/>
      <c r="H55" s="2">
        <v>72289.88</v>
      </c>
      <c r="I55" s="6" t="s">
        <v>42</v>
      </c>
    </row>
    <row r="56" spans="1:9" ht="15" customHeight="1" x14ac:dyDescent="0.25">
      <c r="A56" s="1" t="s">
        <v>75</v>
      </c>
      <c r="B56" s="1" t="s">
        <v>116</v>
      </c>
      <c r="C56" s="3" t="s">
        <v>84</v>
      </c>
      <c r="D56" s="8">
        <v>45894</v>
      </c>
      <c r="E56" s="2">
        <v>279250.8</v>
      </c>
      <c r="F56" s="5" t="s">
        <v>10</v>
      </c>
      <c r="G56" s="30">
        <v>279250.8</v>
      </c>
      <c r="H56" s="2"/>
      <c r="I56" s="6" t="s">
        <v>43</v>
      </c>
    </row>
    <row r="57" spans="1:9" ht="15" customHeight="1" x14ac:dyDescent="0.25">
      <c r="A57" s="1" t="s">
        <v>136</v>
      </c>
      <c r="B57" s="1" t="s">
        <v>137</v>
      </c>
      <c r="C57" s="3" t="s">
        <v>133</v>
      </c>
      <c r="D57" s="14">
        <v>45896</v>
      </c>
      <c r="E57" s="2">
        <v>35400</v>
      </c>
      <c r="F57" s="15" t="s">
        <v>10</v>
      </c>
      <c r="G57" s="30"/>
      <c r="H57" s="2">
        <v>35400</v>
      </c>
      <c r="I57" s="6" t="s">
        <v>42</v>
      </c>
    </row>
    <row r="58" spans="1:9" ht="15" customHeight="1" thickBot="1" x14ac:dyDescent="0.3">
      <c r="A58" s="20" t="s">
        <v>138</v>
      </c>
      <c r="B58" s="20" t="s">
        <v>137</v>
      </c>
      <c r="C58" s="21" t="s">
        <v>134</v>
      </c>
      <c r="D58" s="41">
        <v>45896</v>
      </c>
      <c r="E58" s="22">
        <v>35400</v>
      </c>
      <c r="F58" s="42" t="s">
        <v>10</v>
      </c>
      <c r="G58" s="37"/>
      <c r="H58" s="22">
        <v>35400</v>
      </c>
      <c r="I58" s="6" t="s">
        <v>42</v>
      </c>
    </row>
    <row r="59" spans="1:9" ht="15.75" thickBot="1" x14ac:dyDescent="0.3">
      <c r="A59" s="23"/>
      <c r="B59" s="24"/>
      <c r="C59" s="24"/>
      <c r="D59" s="25"/>
      <c r="E59" s="38">
        <f>SUM(E9:E58)</f>
        <v>9941346.6900000032</v>
      </c>
      <c r="F59" s="39"/>
      <c r="G59" s="39">
        <f>SUM(G9:G58)</f>
        <v>6603971.7299999995</v>
      </c>
      <c r="H59" s="40">
        <f>SUM(H9:H58)</f>
        <v>3337374.96</v>
      </c>
      <c r="I59" s="26"/>
    </row>
  </sheetData>
  <sortState xmlns:xlrd2="http://schemas.microsoft.com/office/spreadsheetml/2017/richdata2" ref="A9:I58">
    <sortCondition ref="D9:D58"/>
  </sortState>
  <mergeCells count="5">
    <mergeCell ref="C3:E3"/>
    <mergeCell ref="A5:I5"/>
    <mergeCell ref="A6:I6"/>
    <mergeCell ref="A59:D59"/>
    <mergeCell ref="A4:I4"/>
  </mergeCells>
  <phoneticPr fontId="5" type="noConversion"/>
  <pageMargins left="0.43307086614173229" right="3.937007874015748E-2" top="0.59055118110236227" bottom="0.59055118110236227" header="0.31496062992125984" footer="0.31496062992125984"/>
  <pageSetup paperSize="5" scale="6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2025-09-19T17:39:50Z</cp:lastPrinted>
  <dcterms:created xsi:type="dcterms:W3CDTF">2023-04-03T17:07:16Z</dcterms:created>
  <dcterms:modified xsi:type="dcterms:W3CDTF">2025-09-19T17:40:15Z</dcterms:modified>
</cp:coreProperties>
</file>