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5\SEPTIEMBRE 2025\"/>
    </mc:Choice>
  </mc:AlternateContent>
  <xr:revisionPtr revIDLastSave="0" documentId="13_ncr:9_{1B7BF624-A4EB-4151-A96A-B601AD29859F}" xr6:coauthVersionLast="47" xr6:coauthVersionMax="47" xr10:uidLastSave="{00000000-0000-0000-0000-000000000000}"/>
  <bookViews>
    <workbookView xWindow="-120" yWindow="-120" windowWidth="29040" windowHeight="15840" xr2:uid="{A91787B8-846C-4E3A-9E7A-8F64BEA05623}"/>
  </bookViews>
  <sheets>
    <sheet name="Hoja1" sheetId="1" r:id="rId1"/>
    <sheet name="Hoja2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4" i="1"/>
  <c r="D30" i="1"/>
  <c r="D21" i="1"/>
  <c r="D16" i="1"/>
  <c r="D35" i="1" l="1"/>
  <c r="D42" i="1" s="1"/>
  <c r="D22" i="1"/>
  <c r="E43" i="1" l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<sst xmlns="http://schemas.openxmlformats.org/spreadsheetml/2006/main" count="33" uniqueCount="33">
  <si>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</si>
  <si>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</si>
  <si>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AL 30 DE SEPTIEMBRE 2025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</si>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</sst>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14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33">
    <xf numFmtId="0" fontId="0" fillId="0" borderId="0" xfId="0"/>
    <xf numFmtId="0" fontId="6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8" fillId="2" borderId="0" xfId="4" applyFont="1" applyFill="1" applyAlignment="1"/>
    <xf numFmtId="0" fontId="9" fillId="2" borderId="1" xfId="4" applyFont="1" applyFill="1" applyBorder="1" applyAlignment="1">
      <alignment horizontal="center"/>
    </xf>
    <xf numFmtId="0" fontId="9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9" fillId="2" borderId="0" xfId="4" applyFont="1" applyFill="1" applyAlignment="1"/>
    <xf numFmtId="0" fontId="10" fillId="2" borderId="0" xfId="4" applyFont="1" applyFill="1" applyAlignment="1"/>
    <xf numFmtId="164" fontId="10" fillId="2" borderId="0" xfId="3" applyFont="1" applyFill="1" applyAlignment="1">
      <alignment horizontal="right"/>
    </xf>
    <xf numFmtId="0" fontId="10" fillId="2" borderId="0" xfId="4" applyFont="1" applyFill="1" applyAlignment="1">
      <alignment horizontal="right"/>
    </xf>
    <xf numFmtId="164" fontId="10" fillId="2" borderId="1" xfId="3" applyFont="1" applyFill="1" applyBorder="1" applyAlignment="1">
      <alignment horizontal="right"/>
    </xf>
    <xf numFmtId="164" fontId="9" fillId="2" borderId="0" xfId="3" applyFont="1" applyFill="1" applyAlignment="1">
      <alignment horizontal="right"/>
    </xf>
    <xf numFmtId="164" fontId="9" fillId="2" borderId="1" xfId="3" applyFont="1" applyFill="1" applyBorder="1" applyAlignment="1">
      <alignment horizontal="right"/>
    </xf>
    <xf numFmtId="0" fontId="9" fillId="2" borderId="0" xfId="4" applyFont="1" applyFill="1" applyAlignment="1">
      <alignment horizontal="right"/>
    </xf>
    <xf numFmtId="0" fontId="11" fillId="2" borderId="0" xfId="4" applyFont="1" applyFill="1" applyAlignment="1"/>
    <xf numFmtId="0" fontId="9" fillId="0" borderId="0" xfId="4" applyFont="1" applyFill="1" applyAlignment="1"/>
    <xf numFmtId="164" fontId="10" fillId="0" borderId="0" xfId="3" applyFont="1" applyFill="1" applyAlignment="1">
      <alignment horizontal="right"/>
    </xf>
    <xf numFmtId="164" fontId="10" fillId="2" borderId="0" xfId="3" applyFont="1" applyFill="1" applyAlignment="1"/>
    <xf numFmtId="164" fontId="9" fillId="2" borderId="2" xfId="3" applyFont="1" applyFill="1" applyBorder="1" applyAlignment="1">
      <alignment horizontal="right"/>
    </xf>
    <xf numFmtId="4" fontId="0" fillId="0" borderId="0" xfId="0" applyNumberFormat="1"/>
    <xf numFmtId="4" fontId="9" fillId="2" borderId="0" xfId="4" applyNumberFormat="1" applyFont="1" applyFill="1" applyAlignment="1">
      <alignment horizontal="right"/>
    </xf>
    <xf numFmtId="0" fontId="9" fillId="2" borderId="3" xfId="4" applyFont="1" applyFill="1" applyBorder="1" applyAlignment="1">
      <alignment horizontal="right"/>
    </xf>
    <xf numFmtId="0" fontId="12" fillId="0" borderId="0" xfId="4" applyFont="1" applyFill="1" applyAlignment="1"/>
    <xf numFmtId="164" fontId="2" fillId="0" borderId="0" xfId="3" applyFont="1" applyFill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10" fillId="0" borderId="0" xfId="4" applyFont="1" applyFill="1" applyAlignment="1"/>
    <xf numFmtId="164" fontId="10" fillId="0" borderId="1" xfId="3" applyFont="1" applyFill="1" applyBorder="1" applyAlignment="1">
      <alignment horizontal="right"/>
    </xf>
    <xf numFmtId="164" fontId="9" fillId="0" borderId="1" xfId="3" applyFont="1" applyFill="1" applyBorder="1" applyAlignment="1">
      <alignment horizontal="right"/>
    </xf>
  </cellXfs>
  <cellStyles count="7">
    <cellStyle name="Heading" xfId="1" xr:uid="{557669EE-9DD6-4306-A7CA-0FFA0466B528}"/>
    <cellStyle name="Heading1" xfId="2" xr:uid="{9A675E1F-8191-4E91-8E05-2C93194A13E3}"/>
    <cellStyle name="Millares 2" xfId="3" xr:uid="{67A1A96C-1E3B-43CB-AB77-BC549FC1123F}"/>
    <cellStyle name="Normal" xfId="0" builtinId="0" customBuiltin="1"/>
    <cellStyle name="Normal 3" xfId="4" xr:uid="{687235CE-521F-4E6F-827D-5DFBBA2B8884}"/>
    <cellStyle name="Result" xfId="5" xr:uid="{5622928C-2B2F-4ECB-8F50-52D2D0DE100A}"/>
    <cellStyle name="Result2" xfId="6" xr:uid="{D2044C36-6654-408B-B35F-F2DF1B482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657224</xdr:colOff>
      <xdr:row>5</xdr:row>
      <xdr:rowOff>39384</xdr:rowOff>
    </xdr:from>
    <xdr:ext cx="1333719" cy="460512"/>
    <xdr:pic>
      <xdr:nvPicPr>
        <xdr:cNvPr id="3" name="2 Imagen">
          <a:extLst>
            <a:ext uri="{FF2B5EF4-FFF2-40B4-BE49-F238E27FC236}">
              <a16:creationId xmlns:a16="http://schemas.microsoft.com/office/drawing/2014/main" id="{3FF76781-7DB8-78D8-DF43-F8B459529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76774" y="963309"/>
          <a:ext cx="1333719" cy="4605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4925</xdr:colOff>
      <xdr:row>4</xdr:row>
      <xdr:rowOff>55046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602DD952-D262-93F4-770A-DC3A2065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3550" y="797996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7886-3BCA-4C66-8EE5-A7288C746893}">
  <dimension ref="B2:H54"/>
  <sheetViews>
    <sheetView showGridLines="0" tabSelected="1" workbookViewId="0">
      <selection activeCell="F16" sqref="F16"/>
    </sheetView>
  </sheetViews>
  <sheetFormatPr baseColWidth="10" defaultRowHeight="14.25"/>
  <cols>
    <col min="1" max="1" width="5.625" customWidth="1"/>
    <col min="2" max="2" width="47.125" customWidth="1"/>
    <col min="3" max="3" width="13.875" customWidth="1"/>
    <col min="4" max="4" width="12.875" customWidth="1"/>
    <col min="5" max="5" width="16.25" customWidth="1"/>
    <col min="6" max="6" width="13.25" customWidth="1"/>
    <col min="7" max="7" width="11" customWidth="1"/>
    <col min="8" max="8" width="15.75" customWidth="1"/>
    <col min="9" max="9" width="11" customWidth="1"/>
  </cols>
  <sheetData>
    <row r="2" spans="2:5" ht="15.75">
      <c r="B2" s="27" t="s">
        <v>0</v>
      </c>
      <c r="C2" s="27"/>
      <c r="D2" s="27"/>
      <c r="E2" s="27"/>
    </row>
    <row r="3" spans="2:5">
      <c r="B3" s="28" t="s">
        <v>1</v>
      </c>
      <c r="C3" s="28"/>
      <c r="D3" s="28"/>
      <c r="E3" s="28"/>
    </row>
    <row r="4" spans="2:5">
      <c r="B4" s="29" t="s">
        <v>2</v>
      </c>
      <c r="C4" s="29"/>
      <c r="D4" s="29"/>
      <c r="E4" s="29"/>
    </row>
    <row r="5" spans="2:5">
      <c r="B5" s="29" t="s">
        <v>3</v>
      </c>
      <c r="C5" s="29"/>
      <c r="D5" s="29"/>
      <c r="E5" s="29"/>
    </row>
    <row r="6" spans="2:5">
      <c r="B6" s="1"/>
      <c r="C6" s="1"/>
      <c r="D6" s="1"/>
      <c r="E6" s="1"/>
    </row>
    <row r="7" spans="2:5">
      <c r="B7" s="2"/>
      <c r="C7" s="2"/>
      <c r="D7" s="2"/>
      <c r="E7" s="2"/>
    </row>
    <row r="8" spans="2:5">
      <c r="B8" s="2"/>
      <c r="C8" s="2"/>
      <c r="D8" s="2"/>
      <c r="E8" s="2"/>
    </row>
    <row r="9" spans="2:5">
      <c r="B9" s="3"/>
      <c r="C9" s="3"/>
      <c r="D9" s="4">
        <v>2025</v>
      </c>
      <c r="E9" s="5"/>
    </row>
    <row r="10" spans="2:5">
      <c r="B10" s="6" t="s">
        <v>4</v>
      </c>
      <c r="C10" s="7"/>
      <c r="D10" s="3"/>
      <c r="E10" s="3"/>
    </row>
    <row r="11" spans="2:5">
      <c r="B11" s="7" t="s">
        <v>5</v>
      </c>
      <c r="C11" s="7"/>
      <c r="D11" s="3"/>
      <c r="E11" s="3"/>
    </row>
    <row r="12" spans="2:5">
      <c r="B12" s="8" t="s">
        <v>6</v>
      </c>
      <c r="C12" s="8"/>
      <c r="D12" s="9">
        <v>90216707</v>
      </c>
      <c r="E12" s="10"/>
    </row>
    <row r="13" spans="2:5">
      <c r="B13" s="8" t="s">
        <v>7</v>
      </c>
      <c r="C13" s="8"/>
      <c r="D13" s="9">
        <v>14400000</v>
      </c>
      <c r="E13" s="10"/>
    </row>
    <row r="14" spans="2:5">
      <c r="B14" s="8" t="s">
        <v>8</v>
      </c>
      <c r="C14" s="8"/>
      <c r="D14" s="9">
        <v>21084090</v>
      </c>
      <c r="E14" s="10"/>
    </row>
    <row r="15" spans="2:5">
      <c r="B15" s="8" t="s">
        <v>9</v>
      </c>
      <c r="C15" s="8"/>
      <c r="D15" s="11">
        <v>612062</v>
      </c>
      <c r="E15" s="10"/>
    </row>
    <row r="16" spans="2:5">
      <c r="B16" s="7" t="s">
        <v>10</v>
      </c>
      <c r="C16" s="7"/>
      <c r="D16" s="12">
        <f>SUM(D12:D15)</f>
        <v>126312859</v>
      </c>
      <c r="E16" s="10"/>
    </row>
    <row r="17" spans="2:6">
      <c r="B17" s="7"/>
      <c r="C17" s="7"/>
      <c r="D17" s="10"/>
      <c r="E17" s="10"/>
    </row>
    <row r="18" spans="2:6">
      <c r="B18" s="7" t="s">
        <v>11</v>
      </c>
      <c r="C18" s="16"/>
      <c r="D18" s="30"/>
      <c r="E18" s="10"/>
    </row>
    <row r="19" spans="2:6">
      <c r="B19" s="8" t="s">
        <v>12</v>
      </c>
      <c r="C19" s="30"/>
      <c r="D19" s="17">
        <v>58453386</v>
      </c>
      <c r="E19" s="10"/>
    </row>
    <row r="20" spans="2:6">
      <c r="B20" s="8" t="s">
        <v>13</v>
      </c>
      <c r="C20" s="30"/>
      <c r="D20" s="31">
        <v>103896</v>
      </c>
      <c r="E20" s="10"/>
    </row>
    <row r="21" spans="2:6">
      <c r="B21" s="7" t="s">
        <v>14</v>
      </c>
      <c r="C21" s="7"/>
      <c r="D21" s="13">
        <f>SUM(D19:D20)</f>
        <v>58557282</v>
      </c>
      <c r="E21" s="10"/>
    </row>
    <row r="22" spans="2:6">
      <c r="B22" s="7" t="s">
        <v>15</v>
      </c>
      <c r="C22" s="7"/>
      <c r="D22" s="13">
        <f>+D16+D21</f>
        <v>184870141</v>
      </c>
      <c r="E22" s="14"/>
    </row>
    <row r="23" spans="2:6">
      <c r="B23" s="7"/>
      <c r="C23" s="7"/>
      <c r="D23" s="7"/>
      <c r="E23" s="8"/>
    </row>
    <row r="24" spans="2:6">
      <c r="B24" s="7" t="s">
        <v>16</v>
      </c>
      <c r="C24" s="7"/>
      <c r="D24" s="7"/>
      <c r="E24" s="8"/>
    </row>
    <row r="25" spans="2:6">
      <c r="B25" s="15" t="s">
        <v>17</v>
      </c>
      <c r="C25" s="15"/>
      <c r="D25" s="16"/>
      <c r="E25" s="8"/>
    </row>
    <row r="26" spans="2:6">
      <c r="B26" s="8" t="s">
        <v>18</v>
      </c>
      <c r="C26" s="8"/>
      <c r="D26" s="17">
        <v>4435498</v>
      </c>
      <c r="E26" s="18"/>
    </row>
    <row r="27" spans="2:6">
      <c r="B27" s="8" t="s">
        <v>19</v>
      </c>
      <c r="C27" s="8"/>
      <c r="D27" s="17">
        <v>501168</v>
      </c>
    </row>
    <row r="28" spans="2:6">
      <c r="B28" s="8" t="s">
        <v>20</v>
      </c>
      <c r="C28" s="8"/>
      <c r="D28" s="17">
        <v>5529347</v>
      </c>
    </row>
    <row r="29" spans="2:6">
      <c r="B29" s="8" t="s">
        <v>21</v>
      </c>
      <c r="C29" s="8"/>
      <c r="D29" s="17">
        <v>11939</v>
      </c>
    </row>
    <row r="30" spans="2:6">
      <c r="B30" s="7" t="s">
        <v>22</v>
      </c>
      <c r="C30" s="7"/>
      <c r="D30" s="19">
        <f>SUM(D26:D29)</f>
        <v>10477952</v>
      </c>
      <c r="E30" s="14"/>
    </row>
    <row r="31" spans="2:6">
      <c r="B31" s="8"/>
      <c r="C31" s="8"/>
      <c r="D31" s="10"/>
      <c r="E31" s="10"/>
    </row>
    <row r="32" spans="2:6">
      <c r="B32" s="15" t="s">
        <v>23</v>
      </c>
      <c r="C32" s="15"/>
      <c r="D32" s="9"/>
      <c r="E32" s="9"/>
      <c r="F32" s="20"/>
    </row>
    <row r="33" spans="2:8">
      <c r="B33" s="8" t="s">
        <v>24</v>
      </c>
      <c r="C33" s="8"/>
      <c r="D33" s="17">
        <v>407557</v>
      </c>
      <c r="E33" s="9"/>
      <c r="F33" s="20"/>
    </row>
    <row r="34" spans="2:8">
      <c r="B34" s="7" t="s">
        <v>25</v>
      </c>
      <c r="C34" s="7"/>
      <c r="D34" s="13">
        <f>+D33</f>
        <v>407557</v>
      </c>
      <c r="E34" s="12"/>
    </row>
    <row r="35" spans="2:8">
      <c r="B35" s="7" t="s">
        <v>26</v>
      </c>
      <c r="C35" s="7"/>
      <c r="D35" s="19">
        <f>+D34+D30</f>
        <v>10885509</v>
      </c>
      <c r="E35" s="21"/>
    </row>
    <row r="36" spans="2:8">
      <c r="B36" s="7"/>
      <c r="C36" s="7"/>
      <c r="D36" s="22"/>
      <c r="E36" s="14"/>
    </row>
    <row r="37" spans="2:8">
      <c r="B37" s="7" t="s">
        <v>27</v>
      </c>
      <c r="C37" s="7"/>
      <c r="D37" s="9"/>
      <c r="E37" s="10"/>
    </row>
    <row r="38" spans="2:8">
      <c r="B38" s="8" t="s">
        <v>28</v>
      </c>
      <c r="C38" s="8"/>
      <c r="D38" s="17">
        <v>53822869</v>
      </c>
      <c r="E38" s="14"/>
    </row>
    <row r="39" spans="2:8">
      <c r="B39" s="8" t="s">
        <v>29</v>
      </c>
      <c r="C39" s="8"/>
      <c r="D39" s="17">
        <v>119740259</v>
      </c>
      <c r="E39" s="14"/>
    </row>
    <row r="40" spans="2:8">
      <c r="B40" s="8" t="s">
        <v>30</v>
      </c>
      <c r="C40" s="8"/>
      <c r="D40" s="17">
        <v>421504</v>
      </c>
      <c r="E40" s="14"/>
      <c r="H40" s="20"/>
    </row>
    <row r="41" spans="2:8">
      <c r="B41" s="7" t="s">
        <v>31</v>
      </c>
      <c r="C41" s="7"/>
      <c r="D41" s="32">
        <f>SUM(D38:D40)</f>
        <v>173984632</v>
      </c>
      <c r="E41" s="14"/>
    </row>
    <row r="42" spans="2:8">
      <c r="B42" s="7" t="s">
        <v>32</v>
      </c>
      <c r="C42" s="7"/>
      <c r="D42" s="13">
        <f>+D41+D35</f>
        <v>184870141</v>
      </c>
      <c r="E42" s="14"/>
      <c r="F42" s="20"/>
    </row>
    <row r="43" spans="2:8">
      <c r="B43" s="23"/>
      <c r="C43" s="23"/>
      <c r="D43" s="24"/>
      <c r="E43" s="24">
        <f>+D22-D42</f>
        <v>0</v>
      </c>
    </row>
    <row r="44" spans="2:8">
      <c r="B44" s="23"/>
      <c r="C44" s="23"/>
      <c r="D44" s="24"/>
      <c r="E44" s="24"/>
    </row>
    <row r="45" spans="2:8">
      <c r="B45" s="23"/>
      <c r="C45" s="23"/>
      <c r="D45" s="24"/>
      <c r="E45" s="24"/>
    </row>
    <row r="46" spans="2:8">
      <c r="B46" s="23"/>
      <c r="C46" s="23"/>
      <c r="D46" s="24"/>
      <c r="E46" s="24"/>
    </row>
    <row r="47" spans="2:8">
      <c r="B47" s="23"/>
      <c r="C47" s="23"/>
      <c r="D47" s="24"/>
      <c r="E47" s="24"/>
    </row>
    <row r="48" spans="2:8">
      <c r="B48" s="25"/>
      <c r="C48" s="25"/>
      <c r="E48" s="25"/>
    </row>
    <row r="49" spans="2:5">
      <c r="B49" s="25"/>
      <c r="C49" s="25"/>
      <c r="E49" s="25"/>
    </row>
    <row r="50" spans="2:5">
      <c r="B50" s="25"/>
      <c r="C50" s="25"/>
      <c r="E50" s="25"/>
    </row>
    <row r="51" spans="2:5">
      <c r="B51" s="25"/>
      <c r="C51" s="25"/>
      <c r="E51" s="25"/>
    </row>
    <row r="53" spans="2:5">
      <c r="B53" s="26"/>
      <c r="C53" s="26"/>
      <c r="D53" s="25"/>
    </row>
    <row r="54" spans="2:5">
      <c r="B54" s="26"/>
      <c r="C54" s="26"/>
      <c r="D54" s="25"/>
    </row>
  </sheetData>
  <mergeCells count="4">
    <mergeCell ref="B2:E2"/>
    <mergeCell ref="B3:E3"/>
    <mergeCell ref="B4:E4"/>
    <mergeCell ref="B5:E5"/>
  </mergeCells>
  <pageMargins left="0.59055118110236227" right="0" top="0.59055118110236227" bottom="0.98425196850393704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7FC5-897A-45E2-9676-A77893D7D7A9}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2025-10-07T14:09:45Z</cp:lastPrinted>
  <dcterms:created xsi:type="dcterms:W3CDTF">2021-08-02T13:00:26Z</dcterms:created>
  <dcterms:modified xsi:type="dcterms:W3CDTF">2025-10-07T14:10:37Z</dcterms:modified>
</cp:coreProperties>
</file>