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IMPRIMIR\AÑO 2025\INFORMES DE OCTUBRE 2025\"/>
    </mc:Choice>
  </mc:AlternateContent>
  <xr:revisionPtr revIDLastSave="0" documentId="8_{A478C8E8-953A-42F8-BB56-84ED52BB01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5" l="1"/>
  <c r="H9" i="3" l="1"/>
  <c r="H19" i="5"/>
</calcChain>
</file>

<file path=xl/sharedStrings.xml><?xml version="1.0" encoding="utf-8"?>
<sst xmlns="http://schemas.openxmlformats.org/spreadsheetml/2006/main" count="139" uniqueCount="62">
  <si>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</si>
  <si>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</si>
  <si>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</si>
  <si>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</si>
  <si>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</si>
  <si>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</si>
  <si>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</si>
  <si>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</si>
  <si>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</si>
  <si>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</si>
  <si>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</si>
  <si>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</si>
  <si>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</si>
  <si>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COMPRA MENOR</t>
  </si>
  <si>
    <t>INTABACO-DAF-CM-2025-0027</t>
  </si>
  <si>
    <t>INTABACO-DAF-CM-2025-0026</t>
  </si>
  <si>
    <t>INTABACO-DAF-CD-2025-0058</t>
  </si>
  <si>
    <t>INTABACO-DAF-CD-2025-0059</t>
  </si>
  <si>
    <t>INTABACO-DAF-CD-2025-0060</t>
  </si>
  <si>
    <t>INTABACO-DAF-CD-2025-0061</t>
  </si>
  <si>
    <t>INTABACO-DAF-CD-2025-0062</t>
  </si>
  <si>
    <t>INTABACO-DAF-CD-2025-0063</t>
  </si>
  <si>
    <t>INTABACO-DAF-CD-2025-0064</t>
  </si>
  <si>
    <t>INTABACO-DAF-CD-2025-0065</t>
  </si>
  <si>
    <t>INTABACO-DAF-CM-2025-0028</t>
  </si>
  <si>
    <t>COMPRA DE FAJILLA PARA USO DE LA INSTITUCION.</t>
  </si>
  <si>
    <t>CONTRATACIÓN DE SERVICIO DE ALQUILER DE MOBILIARIO Y EQUIPOS, PARA SER UTILIZADOS EN ACTIVIDAD DE LA INSTITUCION</t>
  </si>
  <si>
    <t>ALQUILER DE TECHO, PARA SER UTILIZANDO EN LA ACTIVIDAD DEL LANZAMIENTO DE LA ZAFRA TABACALERA 2025-2026, DE LA INSTITUCION</t>
  </si>
  <si>
    <t>COMPRA DE CORTINAS ZEBRAS PARA USO DE LA INSTITUCION.</t>
  </si>
  <si>
    <t>SERVICIO DE REPARACIÓN DEL SISTEMA CLOUTCH DEL TRACTOR DEUTZ FARH, PARA USO DE LA INSTITUCIÓN.</t>
  </si>
  <si>
    <t>CONTRATACIÓN DE SERVICIOS DE LEGALIZACION DE ACTOS BAJO FIRMA PRIVA, PARA USO DE LA INSTITUCIÓN.</t>
  </si>
  <si>
    <t>ADQUISICION DE ALMUERZOS PARA EL DIRECTOR EJECUTIVO SUB-DIRECTOR Y MILITARES DE LA INSTITUCION</t>
  </si>
  <si>
    <t>COMPRA DE BATERIAS Y MATERIALES ELECTRICOS PARA USO DE LA INSTITUCION.</t>
  </si>
  <si>
    <t>ADQUISICIÓN DE CAJAS PARA CIGARROS PARA USO DE LA INSTITUCION.</t>
  </si>
  <si>
    <t>COMPRA DE UNIFORMES PARA USO DE LA INSTITUCION</t>
  </si>
  <si>
    <t>CONTRATACION DE SERVICIOS PARA ARADO DE TIERRA EN DIFERENTES CAMPOS REGIONALES DE LA INSTITUCION</t>
  </si>
  <si>
    <t>20/10/205</t>
  </si>
  <si>
    <t>98,152.82 </t>
  </si>
  <si>
    <t>BOSQUESA, SRL</t>
  </si>
  <si>
    <t>D´CLASICO SRL</t>
  </si>
  <si>
    <t>MOTA PRODUCCIONES, SRL</t>
  </si>
  <si>
    <t>INTERDECO, SRL</t>
  </si>
  <si>
    <t>RAFAEL BENCOSME</t>
  </si>
  <si>
    <t>PARADOR CHITO, SRL</t>
  </si>
  <si>
    <t>SUPLIMADE COMERCIAL, SRL</t>
  </si>
  <si>
    <t>ARTESANIA DEL MONTE, SRL</t>
  </si>
  <si>
    <t>SURELIS ALMONTE DESINGS, SRL</t>
  </si>
  <si>
    <t>AVELINO ABREU, SAS</t>
  </si>
  <si>
    <t xml:space="preserve">JOHNNELY FRANCINA SILVERIO </t>
  </si>
  <si>
    <t>037-0096357-6</t>
  </si>
  <si>
    <t>131-72946-2</t>
  </si>
  <si>
    <t>131-46283-9</t>
  </si>
  <si>
    <t>101-02367-8</t>
  </si>
  <si>
    <t>130-21779-3</t>
  </si>
  <si>
    <t>131-63361-7</t>
  </si>
  <si>
    <t>130-34957-6</t>
  </si>
  <si>
    <t>031-0199090-5</t>
  </si>
  <si>
    <t>130-72765-1</t>
  </si>
  <si>
    <t>132-100920-1</t>
  </si>
  <si>
    <t>102-33057-3</t>
  </si>
  <si>
    <t>A REQUERIMIENTO</t>
  </si>
  <si>
    <t>COMPRAS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</si>
</sst>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9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8"/>
      <name val="Cambria"/>
      <family val="1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20" fillId="0" borderId="0" xfId="0" applyFont="1"/>
    <xf numFmtId="0" fontId="12" fillId="2" borderId="9" xfId="0" applyFont="1" applyFill="1" applyBorder="1" applyAlignment="1">
      <alignment horizontal="center"/>
    </xf>
    <xf numFmtId="0" fontId="17" fillId="0" borderId="1" xfId="0" applyFont="1" applyBorder="1"/>
    <xf numFmtId="14" fontId="16" fillId="0" borderId="1" xfId="0" applyNumberFormat="1" applyFont="1" applyBorder="1" applyAlignment="1">
      <alignment horizontal="center"/>
    </xf>
    <xf numFmtId="4" fontId="17" fillId="3" borderId="1" xfId="0" applyNumberFormat="1" applyFont="1" applyFill="1" applyBorder="1"/>
    <xf numFmtId="0" fontId="9" fillId="0" borderId="10" xfId="0" applyFont="1" applyBorder="1"/>
    <xf numFmtId="4" fontId="17" fillId="3" borderId="0" xfId="0" applyNumberFormat="1" applyFont="1" applyFill="1"/>
    <xf numFmtId="14" fontId="15" fillId="0" borderId="1" xfId="0" applyNumberFormat="1" applyFont="1" applyBorder="1" applyAlignment="1">
      <alignment horizontal="left"/>
    </xf>
    <xf numFmtId="0" fontId="14" fillId="4" borderId="1" xfId="0" applyFont="1" applyFill="1" applyBorder="1" applyAlignment="1">
      <alignment horizontal="center" wrapText="1"/>
    </xf>
    <xf numFmtId="14" fontId="16" fillId="0" borderId="0" xfId="0" applyNumberFormat="1" applyFont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 wrapText="1"/>
    </xf>
    <xf numFmtId="44" fontId="17" fillId="0" borderId="1" xfId="1" applyFont="1" applyBorder="1"/>
    <xf numFmtId="44" fontId="14" fillId="0" borderId="1" xfId="1" applyFont="1" applyBorder="1"/>
    <xf numFmtId="44" fontId="14" fillId="0" borderId="1" xfId="1" applyFont="1" applyBorder="1" applyAlignment="1">
      <alignment horizontal="right"/>
    </xf>
    <xf numFmtId="0" fontId="15" fillId="5" borderId="1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4" fontId="17" fillId="0" borderId="14" xfId="1" applyFont="1" applyBorder="1"/>
    <xf numFmtId="0" fontId="16" fillId="0" borderId="1" xfId="0" applyFont="1" applyBorder="1" applyAlignment="1">
      <alignment vertical="center" wrapText="1"/>
    </xf>
    <xf numFmtId="44" fontId="17" fillId="0" borderId="7" xfId="1" applyFont="1" applyBorder="1" applyAlignment="1">
      <alignment horizontal="right"/>
    </xf>
    <xf numFmtId="44" fontId="17" fillId="0" borderId="7" xfId="1" applyFont="1" applyBorder="1"/>
    <xf numFmtId="0" fontId="15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4" fillId="4" borderId="1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 applyAlignment="1">
      <alignment horizontal="center" wrapText="1"/>
    </xf>
    <xf numFmtId="0" fontId="15" fillId="0" borderId="1" xfId="0" applyFont="1" applyBorder="1"/>
    <xf numFmtId="14" fontId="12" fillId="4" borderId="1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left"/>
    </xf>
    <xf numFmtId="0" fontId="22" fillId="0" borderId="2" xfId="0" applyFont="1" applyBorder="1"/>
    <xf numFmtId="0" fontId="16" fillId="0" borderId="15" xfId="0" applyFont="1" applyBorder="1" applyAlignment="1">
      <alignment horizontal="center" wrapText="1"/>
    </xf>
    <xf numFmtId="0" fontId="15" fillId="0" borderId="2" xfId="0" applyFont="1" applyBorder="1"/>
    <xf numFmtId="0" fontId="22" fillId="0" borderId="2" xfId="0" applyFont="1" applyBorder="1" applyAlignment="1">
      <alignment horizontal="center" wrapText="1"/>
    </xf>
    <xf numFmtId="0" fontId="14" fillId="4" borderId="2" xfId="0" applyFont="1" applyFill="1" applyBorder="1" applyAlignment="1">
      <alignment vertical="center" wrapText="1"/>
    </xf>
    <xf numFmtId="44" fontId="14" fillId="0" borderId="2" xfId="1" applyFont="1" applyBorder="1"/>
    <xf numFmtId="0" fontId="13" fillId="0" borderId="16" xfId="0" applyFont="1" applyBorder="1" applyAlignment="1">
      <alignment horizontal="center"/>
    </xf>
    <xf numFmtId="4" fontId="19" fillId="3" borderId="16" xfId="0" applyNumberFormat="1" applyFont="1" applyFill="1" applyBorder="1" applyAlignment="1">
      <alignment horizontal="right"/>
    </xf>
    <xf numFmtId="14" fontId="23" fillId="0" borderId="1" xfId="0" applyNumberFormat="1" applyFont="1" applyBorder="1" applyAlignment="1">
      <alignment horizontal="left"/>
    </xf>
    <xf numFmtId="0" fontId="24" fillId="0" borderId="1" xfId="0" applyFont="1" applyBorder="1"/>
    <xf numFmtId="0" fontId="18" fillId="4" borderId="13" xfId="0" applyFont="1" applyFill="1" applyBorder="1" applyAlignment="1">
      <alignment horizontal="center" wrapText="1"/>
    </xf>
    <xf numFmtId="0" fontId="23" fillId="0" borderId="1" xfId="0" applyFont="1" applyBorder="1"/>
    <xf numFmtId="0" fontId="24" fillId="0" borderId="1" xfId="0" applyFont="1" applyBorder="1" applyAlignment="1">
      <alignment horizontal="center" wrapText="1"/>
    </xf>
    <xf numFmtId="44" fontId="18" fillId="0" borderId="1" xfId="1" applyFont="1" applyBorder="1"/>
    <xf numFmtId="0" fontId="13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3"/>
  <sheetViews>
    <sheetView zoomScale="130" zoomScaleNormal="130" workbookViewId="0">
      <selection activeCell="D13" sqref="D13"/>
    </sheetView>
  </sheetViews>
  <sheetFormatPr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8" width="10.7109375" customWidth="1"/>
  </cols>
  <sheetData>
    <row r="3" spans="1:10" x14ac:dyDescent="0.25">
      <c r="B3" s="77" t="s">
        <v>7</v>
      </c>
      <c r="C3" s="77"/>
      <c r="D3" s="77"/>
      <c r="E3" s="12"/>
      <c r="F3" s="13"/>
      <c r="G3" s="13"/>
      <c r="H3" s="13"/>
    </row>
    <row r="4" spans="1:10" x14ac:dyDescent="0.25">
      <c r="B4" s="77" t="s">
        <v>61</v>
      </c>
      <c r="C4" s="77"/>
      <c r="D4" s="77"/>
      <c r="E4" s="14"/>
      <c r="F4" s="13"/>
      <c r="G4" s="13"/>
      <c r="H4" s="13"/>
    </row>
    <row r="5" spans="1:10" x14ac:dyDescent="0.25">
      <c r="B5" s="20" t="s">
        <v>11</v>
      </c>
      <c r="C5" s="20"/>
      <c r="D5" s="21"/>
      <c r="E5" s="14"/>
      <c r="F5" s="13"/>
      <c r="G5" s="13"/>
      <c r="H5" s="13"/>
    </row>
    <row r="6" spans="1:10" ht="15.75" thickBot="1" x14ac:dyDescent="0.3">
      <c r="B6" s="13"/>
      <c r="C6" s="13"/>
      <c r="D6" s="13"/>
      <c r="E6" s="14"/>
      <c r="F6" s="13"/>
      <c r="G6" s="13"/>
      <c r="H6" s="13"/>
    </row>
    <row r="7" spans="1:10" x14ac:dyDescent="0.25">
      <c r="B7" s="22" t="s">
        <v>0</v>
      </c>
      <c r="C7" s="23" t="s">
        <v>1</v>
      </c>
      <c r="D7" s="23" t="s">
        <v>2</v>
      </c>
      <c r="E7" s="23" t="s">
        <v>3</v>
      </c>
      <c r="F7" s="23" t="s">
        <v>4</v>
      </c>
      <c r="G7" s="23" t="s">
        <v>5</v>
      </c>
      <c r="H7" s="24" t="s">
        <v>6</v>
      </c>
    </row>
    <row r="8" spans="1:10" s="6" customFormat="1" ht="47.25" customHeight="1" x14ac:dyDescent="0.2">
      <c r="B8" s="70">
        <v>45947</v>
      </c>
      <c r="C8" s="71" t="s">
        <v>23</v>
      </c>
      <c r="D8" s="72" t="s">
        <v>40</v>
      </c>
      <c r="E8" s="73" t="s">
        <v>54</v>
      </c>
      <c r="F8" s="74" t="s">
        <v>26</v>
      </c>
      <c r="G8" s="76" t="s">
        <v>10</v>
      </c>
      <c r="H8" s="75">
        <v>248000</v>
      </c>
      <c r="J8" s="38"/>
    </row>
    <row r="9" spans="1:10" x14ac:dyDescent="0.25">
      <c r="A9" s="2"/>
      <c r="B9" s="25"/>
      <c r="C9" s="25"/>
      <c r="D9" s="26"/>
      <c r="E9" s="25"/>
      <c r="F9" s="13"/>
      <c r="G9" s="68" t="s">
        <v>9</v>
      </c>
      <c r="H9" s="69">
        <f>SUM(H8:H8)</f>
        <v>248000</v>
      </c>
    </row>
    <row r="10" spans="1:10" x14ac:dyDescent="0.25">
      <c r="C10" s="3"/>
      <c r="E10"/>
    </row>
    <row r="11" spans="1:10" x14ac:dyDescent="0.25">
      <c r="D11" s="1"/>
      <c r="E11" s="11"/>
      <c r="F11" s="1"/>
    </row>
    <row r="12" spans="1:10" x14ac:dyDescent="0.25">
      <c r="D12" s="1"/>
      <c r="E12" s="4"/>
    </row>
    <row r="13" spans="1:10" x14ac:dyDescent="0.25">
      <c r="D13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2"/>
  <sheetViews>
    <sheetView tabSelected="1" workbookViewId="0">
      <selection activeCell="C5" sqref="C5"/>
    </sheetView>
  </sheetViews>
  <sheetFormatPr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78" t="s">
        <v>7</v>
      </c>
      <c r="C3" s="78"/>
      <c r="D3" s="78"/>
      <c r="E3" s="12"/>
      <c r="F3" s="13"/>
      <c r="G3" s="13"/>
      <c r="H3" s="13"/>
      <c r="I3" s="13"/>
      <c r="J3" s="13"/>
    </row>
    <row r="4" spans="2:10" ht="18" x14ac:dyDescent="0.25">
      <c r="B4" s="78" t="s">
        <v>61</v>
      </c>
      <c r="C4" s="78"/>
      <c r="D4" s="78"/>
      <c r="E4" s="14"/>
      <c r="F4" s="13"/>
      <c r="G4" s="13"/>
      <c r="H4" s="13"/>
      <c r="I4" s="13"/>
      <c r="J4" s="13"/>
    </row>
    <row r="5" spans="2:10" ht="18" x14ac:dyDescent="0.25">
      <c r="B5" s="15" t="s">
        <v>8</v>
      </c>
      <c r="C5" s="15"/>
      <c r="D5" s="16"/>
      <c r="E5" s="14"/>
      <c r="F5" s="13"/>
      <c r="G5" s="13"/>
      <c r="H5" s="13"/>
      <c r="I5" s="13"/>
      <c r="J5" s="13"/>
    </row>
    <row r="6" spans="2:10" ht="15.75" thickBot="1" x14ac:dyDescent="0.3">
      <c r="B6" s="13"/>
      <c r="C6" s="13"/>
      <c r="D6" s="13"/>
      <c r="E6" s="14"/>
      <c r="F6" s="13"/>
      <c r="G6" s="13"/>
      <c r="H6" s="13"/>
      <c r="I6" s="13"/>
      <c r="J6" s="34"/>
    </row>
    <row r="7" spans="2:10" x14ac:dyDescent="0.25">
      <c r="B7" s="17" t="s">
        <v>0</v>
      </c>
      <c r="C7" s="18" t="s">
        <v>1</v>
      </c>
      <c r="D7" s="18" t="s">
        <v>2</v>
      </c>
      <c r="E7" s="18" t="s">
        <v>3</v>
      </c>
      <c r="F7" s="18" t="s">
        <v>4</v>
      </c>
      <c r="G7" s="19" t="s">
        <v>5</v>
      </c>
      <c r="H7" s="30" t="s">
        <v>6</v>
      </c>
      <c r="I7" s="39" t="s">
        <v>6</v>
      </c>
      <c r="J7" s="40" t="s">
        <v>12</v>
      </c>
    </row>
    <row r="8" spans="2:10" s="6" customFormat="1" ht="69" customHeight="1" x14ac:dyDescent="0.2">
      <c r="B8" s="36">
        <v>45932</v>
      </c>
      <c r="C8" s="41" t="s">
        <v>15</v>
      </c>
      <c r="D8" s="53" t="s">
        <v>48</v>
      </c>
      <c r="E8" s="59" t="s">
        <v>49</v>
      </c>
      <c r="F8" s="42" t="s">
        <v>35</v>
      </c>
      <c r="G8" s="37" t="s">
        <v>13</v>
      </c>
      <c r="H8" s="51"/>
      <c r="I8" s="44">
        <v>1849500</v>
      </c>
      <c r="J8" s="32">
        <v>45964</v>
      </c>
    </row>
    <row r="9" spans="2:10" ht="62.25" customHeight="1" x14ac:dyDescent="0.25">
      <c r="B9" s="36">
        <v>45936</v>
      </c>
      <c r="C9" s="41" t="s">
        <v>14</v>
      </c>
      <c r="D9" s="46" t="s">
        <v>46</v>
      </c>
      <c r="E9" s="59" t="s">
        <v>50</v>
      </c>
      <c r="F9" s="42" t="s">
        <v>34</v>
      </c>
      <c r="G9" s="37" t="s">
        <v>13</v>
      </c>
      <c r="H9" s="52"/>
      <c r="I9" s="44">
        <v>753135</v>
      </c>
      <c r="J9" s="32">
        <v>45981</v>
      </c>
    </row>
    <row r="10" spans="2:10" ht="52.5" customHeight="1" x14ac:dyDescent="0.25">
      <c r="B10" s="36">
        <v>45938</v>
      </c>
      <c r="C10" s="41" t="s">
        <v>16</v>
      </c>
      <c r="D10" s="54" t="s">
        <v>45</v>
      </c>
      <c r="E10" s="59" t="s">
        <v>51</v>
      </c>
      <c r="F10" s="42" t="s">
        <v>33</v>
      </c>
      <c r="G10" s="47" t="s">
        <v>10</v>
      </c>
      <c r="H10" s="52"/>
      <c r="I10" s="44">
        <v>130980</v>
      </c>
      <c r="J10" s="32">
        <v>45961</v>
      </c>
    </row>
    <row r="11" spans="2:10" ht="52.5" customHeight="1" x14ac:dyDescent="0.25">
      <c r="B11" s="36">
        <v>45938</v>
      </c>
      <c r="C11" s="41" t="s">
        <v>17</v>
      </c>
      <c r="D11" s="58" t="s">
        <v>44</v>
      </c>
      <c r="E11" s="59" t="s">
        <v>58</v>
      </c>
      <c r="F11" s="42" t="s">
        <v>32</v>
      </c>
      <c r="G11" s="47" t="s">
        <v>10</v>
      </c>
      <c r="H11" s="52"/>
      <c r="I11" s="44">
        <v>237227.7</v>
      </c>
      <c r="J11" s="32">
        <v>45968</v>
      </c>
    </row>
    <row r="12" spans="2:10" ht="52.5" customHeight="1" x14ac:dyDescent="0.25">
      <c r="B12" s="36">
        <v>45939</v>
      </c>
      <c r="C12" s="41" t="s">
        <v>18</v>
      </c>
      <c r="D12" s="55" t="s">
        <v>43</v>
      </c>
      <c r="E12" s="59" t="s">
        <v>57</v>
      </c>
      <c r="F12" s="42" t="s">
        <v>31</v>
      </c>
      <c r="G12" s="47" t="s">
        <v>10</v>
      </c>
      <c r="H12" s="49"/>
      <c r="I12" s="44">
        <v>200008</v>
      </c>
      <c r="J12" s="32" t="s">
        <v>60</v>
      </c>
    </row>
    <row r="13" spans="2:10" ht="52.5" customHeight="1" x14ac:dyDescent="0.25">
      <c r="B13" s="36">
        <v>45939</v>
      </c>
      <c r="C13" s="41" t="s">
        <v>19</v>
      </c>
      <c r="D13" s="55" t="s">
        <v>42</v>
      </c>
      <c r="E13" s="59" t="s">
        <v>56</v>
      </c>
      <c r="F13" s="42" t="s">
        <v>30</v>
      </c>
      <c r="G13" s="47" t="s">
        <v>10</v>
      </c>
      <c r="H13" s="49"/>
      <c r="I13" s="44">
        <v>230100</v>
      </c>
      <c r="J13" s="32" t="s">
        <v>60</v>
      </c>
    </row>
    <row r="14" spans="2:10" ht="52.5" customHeight="1" x14ac:dyDescent="0.25">
      <c r="B14" s="36">
        <v>45944</v>
      </c>
      <c r="C14" s="41" t="s">
        <v>20</v>
      </c>
      <c r="D14" s="55" t="s">
        <v>47</v>
      </c>
      <c r="E14" s="59" t="s">
        <v>52</v>
      </c>
      <c r="F14" s="42" t="s">
        <v>29</v>
      </c>
      <c r="G14" s="47" t="s">
        <v>10</v>
      </c>
      <c r="H14" s="49"/>
      <c r="I14" s="44">
        <v>179417.24</v>
      </c>
      <c r="J14" s="32">
        <v>45964</v>
      </c>
    </row>
    <row r="15" spans="2:10" ht="52.5" customHeight="1" x14ac:dyDescent="0.25">
      <c r="B15" s="36">
        <v>45946</v>
      </c>
      <c r="C15" s="41" t="s">
        <v>21</v>
      </c>
      <c r="D15" s="55" t="s">
        <v>41</v>
      </c>
      <c r="E15" s="59" t="s">
        <v>53</v>
      </c>
      <c r="F15" s="42" t="s">
        <v>28</v>
      </c>
      <c r="G15" s="47" t="s">
        <v>10</v>
      </c>
      <c r="H15" s="49"/>
      <c r="I15" s="45" t="s">
        <v>37</v>
      </c>
      <c r="J15" s="32">
        <v>45978</v>
      </c>
    </row>
    <row r="16" spans="2:10" ht="52.5" customHeight="1" x14ac:dyDescent="0.25">
      <c r="B16" s="36">
        <v>45946</v>
      </c>
      <c r="C16" s="41" t="s">
        <v>22</v>
      </c>
      <c r="D16" s="55" t="s">
        <v>39</v>
      </c>
      <c r="E16" s="59" t="s">
        <v>55</v>
      </c>
      <c r="F16" s="42" t="s">
        <v>27</v>
      </c>
      <c r="G16" s="47" t="s">
        <v>10</v>
      </c>
      <c r="H16" s="49"/>
      <c r="I16" s="44">
        <v>248000</v>
      </c>
      <c r="J16" s="32">
        <v>45951</v>
      </c>
    </row>
    <row r="17" spans="2:10" ht="40.5" customHeight="1" x14ac:dyDescent="0.25">
      <c r="B17" s="36">
        <v>45947</v>
      </c>
      <c r="C17" s="41" t="s">
        <v>23</v>
      </c>
      <c r="D17" s="56" t="s">
        <v>40</v>
      </c>
      <c r="E17" s="59" t="s">
        <v>54</v>
      </c>
      <c r="F17" s="42" t="s">
        <v>26</v>
      </c>
      <c r="G17" s="50" t="s">
        <v>10</v>
      </c>
      <c r="H17" s="48"/>
      <c r="I17" s="44">
        <v>248000</v>
      </c>
      <c r="J17" s="60">
        <v>45951</v>
      </c>
    </row>
    <row r="18" spans="2:10" ht="40.5" customHeight="1" x14ac:dyDescent="0.25">
      <c r="B18" s="36" t="s">
        <v>36</v>
      </c>
      <c r="C18" s="41" t="s">
        <v>24</v>
      </c>
      <c r="D18" s="46" t="s">
        <v>38</v>
      </c>
      <c r="E18" s="57" t="s">
        <v>59</v>
      </c>
      <c r="F18" s="42" t="s">
        <v>25</v>
      </c>
      <c r="G18" s="50" t="s">
        <v>10</v>
      </c>
      <c r="H18" s="43"/>
      <c r="I18" s="44">
        <v>744700</v>
      </c>
      <c r="J18" s="32">
        <v>45981</v>
      </c>
    </row>
    <row r="19" spans="2:10" x14ac:dyDescent="0.25">
      <c r="B19" s="13"/>
      <c r="C19" s="13"/>
      <c r="D19" s="13"/>
      <c r="E19" s="14"/>
      <c r="F19" s="13"/>
      <c r="G19" s="31" t="s">
        <v>9</v>
      </c>
      <c r="H19" s="33">
        <f>SUM(H8:H18)</f>
        <v>0</v>
      </c>
      <c r="I19" s="35">
        <f>SUM(I8:I18)</f>
        <v>4821067.9400000004</v>
      </c>
      <c r="J19" s="13"/>
    </row>
    <row r="22" spans="2:10" ht="15.75" x14ac:dyDescent="0.25">
      <c r="E22" s="29"/>
      <c r="F22" s="29"/>
      <c r="G22" s="29"/>
    </row>
  </sheetData>
  <mergeCells count="2">
    <mergeCell ref="B3:D3"/>
    <mergeCell ref="B4:D4"/>
  </mergeCells>
  <pageMargins left="0" right="0" top="0" bottom="0" header="0.31496062992125984" footer="0.31496062992125984"/>
  <pageSetup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8"/>
  <sheetViews>
    <sheetView topLeftCell="A8" workbookViewId="0">
      <selection activeCell="G23" sqref="G23"/>
    </sheetView>
  </sheetViews>
  <sheetFormatPr defaultColWidth="9.140625" defaultRowHeight="15" x14ac:dyDescent="0.25"/>
  <cols>
    <col min="1" max="1" width="2.5703125" customWidth="1"/>
    <col min="2" max="2" width="12.8554687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9" customWidth="1"/>
    <col min="10" max="990" width="10.7109375" customWidth="1"/>
  </cols>
  <sheetData>
    <row r="3" spans="1:9" ht="18" x14ac:dyDescent="0.25">
      <c r="B3" s="78" t="s">
        <v>7</v>
      </c>
      <c r="C3" s="78"/>
      <c r="D3" s="78"/>
      <c r="E3" s="12"/>
      <c r="F3" s="13"/>
      <c r="G3" s="13"/>
      <c r="H3" s="13"/>
    </row>
    <row r="4" spans="1:9" ht="18" x14ac:dyDescent="0.25">
      <c r="B4" s="78" t="s">
        <v>61</v>
      </c>
      <c r="C4" s="78"/>
      <c r="D4" s="78"/>
      <c r="E4" s="14"/>
      <c r="F4" s="13"/>
      <c r="G4" s="13"/>
      <c r="H4" s="13"/>
    </row>
    <row r="5" spans="1:9" ht="18" x14ac:dyDescent="0.25">
      <c r="B5" s="15" t="s">
        <v>10</v>
      </c>
      <c r="C5" s="13"/>
      <c r="D5" s="15"/>
      <c r="E5" s="14"/>
      <c r="F5" s="13"/>
      <c r="G5" s="13"/>
      <c r="H5" s="13"/>
    </row>
    <row r="6" spans="1:9" ht="15.75" thickBot="1" x14ac:dyDescent="0.3">
      <c r="B6" s="13"/>
      <c r="C6" s="13"/>
      <c r="D6" s="13"/>
      <c r="E6" s="14"/>
      <c r="F6" s="13"/>
      <c r="G6" s="13"/>
      <c r="H6" s="13"/>
    </row>
    <row r="7" spans="1:9" ht="15.75" thickBot="1" x14ac:dyDescent="0.3">
      <c r="B7" s="27" t="s">
        <v>0</v>
      </c>
      <c r="C7" s="28" t="s">
        <v>1</v>
      </c>
      <c r="D7" s="28" t="s">
        <v>2</v>
      </c>
      <c r="E7" s="28" t="s">
        <v>3</v>
      </c>
      <c r="F7" s="28" t="s">
        <v>4</v>
      </c>
      <c r="G7" s="28" t="s">
        <v>5</v>
      </c>
      <c r="H7" s="28" t="s">
        <v>6</v>
      </c>
      <c r="I7" s="10"/>
    </row>
    <row r="8" spans="1:9" s="6" customFormat="1" ht="57.75" customHeight="1" x14ac:dyDescent="0.2">
      <c r="B8" s="36">
        <v>45938</v>
      </c>
      <c r="C8" s="41" t="s">
        <v>16</v>
      </c>
      <c r="D8" s="54" t="s">
        <v>45</v>
      </c>
      <c r="E8" s="59" t="s">
        <v>51</v>
      </c>
      <c r="F8" s="42" t="s">
        <v>33</v>
      </c>
      <c r="G8" s="47" t="s">
        <v>10</v>
      </c>
      <c r="H8" s="44">
        <v>130980</v>
      </c>
    </row>
    <row r="9" spans="1:9" s="6" customFormat="1" ht="47.25" customHeight="1" x14ac:dyDescent="0.2">
      <c r="B9" s="36">
        <v>45938</v>
      </c>
      <c r="C9" s="41" t="s">
        <v>17</v>
      </c>
      <c r="D9" s="58" t="s">
        <v>44</v>
      </c>
      <c r="E9" s="59" t="s">
        <v>58</v>
      </c>
      <c r="F9" s="42" t="s">
        <v>32</v>
      </c>
      <c r="G9" s="47" t="s">
        <v>10</v>
      </c>
      <c r="H9" s="44">
        <v>237227.7</v>
      </c>
    </row>
    <row r="10" spans="1:9" s="6" customFormat="1" ht="47.25" customHeight="1" x14ac:dyDescent="0.2">
      <c r="B10" s="61">
        <v>45939</v>
      </c>
      <c r="C10" s="62" t="s">
        <v>18</v>
      </c>
      <c r="D10" s="63" t="s">
        <v>43</v>
      </c>
      <c r="E10" s="64" t="s">
        <v>57</v>
      </c>
      <c r="F10" s="65" t="s">
        <v>31</v>
      </c>
      <c r="G10" s="66" t="s">
        <v>10</v>
      </c>
      <c r="H10" s="67">
        <v>200008</v>
      </c>
    </row>
    <row r="11" spans="1:9" s="6" customFormat="1" ht="47.25" customHeight="1" x14ac:dyDescent="0.2">
      <c r="B11" s="36">
        <v>45939</v>
      </c>
      <c r="C11" s="41" t="s">
        <v>19</v>
      </c>
      <c r="D11" s="58" t="s">
        <v>42</v>
      </c>
      <c r="E11" s="59" t="s">
        <v>56</v>
      </c>
      <c r="F11" s="42" t="s">
        <v>30</v>
      </c>
      <c r="G11" s="47" t="s">
        <v>10</v>
      </c>
      <c r="H11" s="44">
        <v>230100</v>
      </c>
    </row>
    <row r="12" spans="1:9" s="5" customFormat="1" ht="0.75" customHeight="1" thickBot="1" x14ac:dyDescent="0.25">
      <c r="A12" s="8"/>
      <c r="B12" s="36">
        <v>45944</v>
      </c>
      <c r="C12" s="41" t="s">
        <v>20</v>
      </c>
      <c r="D12" s="58" t="s">
        <v>47</v>
      </c>
      <c r="E12" s="59" t="s">
        <v>52</v>
      </c>
      <c r="F12" s="42" t="s">
        <v>29</v>
      </c>
      <c r="G12" s="47" t="s">
        <v>10</v>
      </c>
      <c r="H12" s="44">
        <v>179417.24</v>
      </c>
    </row>
    <row r="13" spans="1:9" s="5" customFormat="1" ht="0.75" customHeight="1" x14ac:dyDescent="0.2">
      <c r="A13" s="7"/>
      <c r="B13" s="36">
        <v>45946</v>
      </c>
      <c r="C13" s="41" t="s">
        <v>21</v>
      </c>
      <c r="D13" s="58" t="s">
        <v>41</v>
      </c>
      <c r="E13" s="59" t="s">
        <v>53</v>
      </c>
      <c r="F13" s="42" t="s">
        <v>28</v>
      </c>
      <c r="G13" s="47" t="s">
        <v>10</v>
      </c>
      <c r="H13" s="45" t="s">
        <v>37</v>
      </c>
    </row>
    <row r="14" spans="1:9" ht="60.75" x14ac:dyDescent="0.25">
      <c r="A14" s="2"/>
      <c r="B14" s="36">
        <v>45946</v>
      </c>
      <c r="C14" s="41" t="s">
        <v>22</v>
      </c>
      <c r="D14" s="58" t="s">
        <v>39</v>
      </c>
      <c r="E14" s="59" t="s">
        <v>55</v>
      </c>
      <c r="F14" s="42" t="s">
        <v>27</v>
      </c>
      <c r="G14" s="47" t="s">
        <v>10</v>
      </c>
      <c r="H14" s="44">
        <v>248000</v>
      </c>
    </row>
    <row r="15" spans="1:9" ht="60.75" x14ac:dyDescent="0.25">
      <c r="B15" s="36">
        <v>45947</v>
      </c>
      <c r="C15" s="41" t="s">
        <v>23</v>
      </c>
      <c r="D15" s="56" t="s">
        <v>40</v>
      </c>
      <c r="E15" s="59" t="s">
        <v>54</v>
      </c>
      <c r="F15" s="42" t="s">
        <v>26</v>
      </c>
      <c r="G15" s="50" t="s">
        <v>10</v>
      </c>
      <c r="H15" s="44">
        <v>248000</v>
      </c>
    </row>
    <row r="17" spans="4:7" x14ac:dyDescent="0.25">
      <c r="D17" s="1"/>
      <c r="E17" s="4"/>
    </row>
    <row r="18" spans="4:7" ht="15.75" x14ac:dyDescent="0.25">
      <c r="D18" s="1"/>
      <c r="E18" s="29"/>
      <c r="F18" s="29"/>
      <c r="G18" s="29"/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keyla Hernandez</cp:lastModifiedBy>
  <cp:lastPrinted>2025-11-13T14:43:09Z</cp:lastPrinted>
  <dcterms:created xsi:type="dcterms:W3CDTF">2020-11-05T15:48:54Z</dcterms:created>
  <dcterms:modified xsi:type="dcterms:W3CDTF">2025-11-17T14:59:52Z</dcterms:modified>
</cp:coreProperties>
</file>