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6\INFORME DE MAYO 2026\"/>
    </mc:Choice>
  </mc:AlternateContent>
  <xr:revisionPtr revIDLastSave="0" documentId="8_{80D7F43A-7437-46FC-BE3D-9C01C550E4D7}" xr6:coauthVersionLast="47" xr6:coauthVersionMax="47" xr10:uidLastSave="{00000000-0000-0000-0000-000000000000}"/>
  <bookViews>
    <workbookView xWindow="-120" yWindow="-120" windowWidth="29040" windowHeight="15720" tabRatio="618" xr2:uid="{4C268EC0-68F2-4308-A79C-8C30ED2AF4DF}"/>
  </bookViews>
  <sheets>
    <sheet name="Hoja 1" sheetId="2" r:id="rId1"/>
  </sheets>
  <definedNames>
    <definedName name="_xlnm.Print_Area" localSheetId="0">'Hoja 1'!$A$1:$F$69</definedName>
    <definedName name="_xlnm.Print_Titles" localSheetId="0">'Hoja 1'!$1:$7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" l="1"/>
  <c r="F69" i="2" l="1"/>
</calcChain>
</file>

<file path=xl/sharedStrings.xml><?xml version="1.0" encoding="utf-8"?>
<sst xmlns="http://schemas.openxmlformats.org/spreadsheetml/2006/main" count="264" uniqueCount="183">
  <si>
    <t>INSTITUTO DEL TABACO DE LA REPÚBLICA DOMINICANA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</si>
  <si>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</si>
  <si>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</si>
  <si>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</si>
  <si>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</si>
  <si>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</si>
  <si>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</si>
  <si>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</si>
  <si>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</si>
  <si>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</si>
  <si>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</si>
  <si>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</si>
  <si>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</si>
  <si>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</si>
  <si>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</si>
  <si>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</si>
  <si>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</si>
  <si>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</si>
  <si>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</si>
  <si>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</si>
  <si>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</si>
  <si>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</si>
  <si>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</si>
  <si>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</si>
  <si>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</si>
  <si>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</si>
  <si>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</si>
  <si>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</si>
  <si>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</si>
  <si>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</si>
  <si>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</si>
  <si>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</si>
  <si>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</si>
  <si>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</si>
  <si>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</si>
  <si>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</si>
  <si>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</si>
  <si>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</si>
  <si>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</si>
  <si>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</si>
  <si>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</si>
  <si>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</si>
  <si>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</si>
  <si>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</si>
  <si>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</si>
  <si>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</si>
  <si>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</si>
  <si>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</si>
  <si>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</si>
  <si>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</si>
  <si>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</si>
  <si>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</si>
  <si>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</si>
  <si>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</si>
  <si>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</si>
  <si>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</si>
  <si>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</si>
  <si>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</si>
  <si>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</si>
  <si>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</si>
  <si>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</si>
  <si>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2.3.1.4.01</t>
  </si>
  <si>
    <t>B1500001643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</si>
  <si>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</si>
  <si>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</si>
  <si>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SYDUAL, SRL.</t>
  </si>
  <si>
    <t>SOLUCIONES IMPRESAS, SRL.</t>
  </si>
  <si>
    <t xml:space="preserve">ISLA DOMINICANA DE PETROLEO CORPORATION </t>
  </si>
  <si>
    <t>PARADOR CHITO, SRL.</t>
  </si>
  <si>
    <t>SOLUCIONES ELECTROMECANIC</t>
  </si>
  <si>
    <t>CADENA DE  NOTICIA TELEVIS</t>
  </si>
  <si>
    <t>B1500001653</t>
  </si>
  <si>
    <t>B1500001661</t>
  </si>
  <si>
    <t>E450000000024</t>
  </si>
  <si>
    <t>E450000000025</t>
  </si>
  <si>
    <t>B1500000105</t>
  </si>
  <si>
    <t>B1500003383</t>
  </si>
  <si>
    <t>17/12/2025</t>
  </si>
  <si>
    <t>19/12/2025</t>
  </si>
  <si>
    <t>29/12/2025</t>
  </si>
  <si>
    <t>31/12/2025</t>
  </si>
  <si>
    <t>2.2.2.1.01</t>
  </si>
  <si>
    <t>2.7.1.2.01</t>
  </si>
  <si>
    <t>COMPRA DE GAS LICUADO DE PETROLEO, GASOIL Y GASOLINA. PARA USO DE LA  INSTITUCION</t>
  </si>
  <si>
    <t>2.2.9.2.01</t>
  </si>
  <si>
    <t>2.3.7.1.02</t>
  </si>
  <si>
    <t>28/01/2026</t>
  </si>
  <si>
    <t>B1500014675</t>
  </si>
  <si>
    <t>16/01/2026</t>
  </si>
  <si>
    <t>B1500000182</t>
  </si>
  <si>
    <t>DOMINGO ANTONIO  BATISTA</t>
  </si>
  <si>
    <t>E450000205744</t>
  </si>
  <si>
    <t>08/01/2026</t>
  </si>
  <si>
    <t>B1500000377</t>
  </si>
  <si>
    <t>CEMASA</t>
  </si>
  <si>
    <t>ADQUISICIÓN DE VARAS DE ACACIA, PARA LA COSECHA TABACALERA 2025-2026</t>
  </si>
  <si>
    <t>SANTO DOMINGO MOTORS</t>
  </si>
  <si>
    <t>SERVICIO DE TRANSPORTE PARA LOS EMPLEADOS DE LA INSTITUCIÓN.</t>
  </si>
  <si>
    <t>SERVICIO DE ALQUILER DE FOTOCOPIADORA, PARA USO DE LA INSTITUCIÓN</t>
  </si>
  <si>
    <t>SERVICIO DE ALQUILER DE IMPRESORAS, PARA USO DE LA INSTITUCIÓN.</t>
  </si>
  <si>
    <t>E450000000454</t>
  </si>
  <si>
    <t>20/01/2026</t>
  </si>
  <si>
    <t>ADQUISICIÓN DE AGROQUIMICOS, PARA LA COSECHA TABACALERA 2025-2026</t>
  </si>
  <si>
    <t>COMERCIAL ESTEVEZ, SRL</t>
  </si>
  <si>
    <t>2.3.7.2.05</t>
  </si>
  <si>
    <t>CONTRATACIÓN DE SERVICIO DE PUBLICIDAD DIGITAL</t>
  </si>
  <si>
    <t>MANTENIMIENTO INSTALACION DE ALMACENAMIENTO FRIO PARA USO DE LA INSTITUCIÓN.</t>
  </si>
  <si>
    <t>SERVICIO DE MANTENIMIENTO Y REPARACION DE CAMIONETAS CHEVROLET, PARA USO DE LA INSTITUCIÓN</t>
  </si>
  <si>
    <t>COMPRA DE BOTELLAS DE AGUA. PARA USO DE LA INSTITUCIÓN.</t>
  </si>
  <si>
    <t>B1500000246</t>
  </si>
  <si>
    <t>RAFAEL SOSA</t>
  </si>
  <si>
    <t>10/02/2026</t>
  </si>
  <si>
    <t>B1500000378</t>
  </si>
  <si>
    <t>19/02/2026</t>
  </si>
  <si>
    <t>B1500000379</t>
  </si>
  <si>
    <t>ADQUISICION DE VARAS DE ACACIA, PARA LA COSECHA TABACALERA 2025-2026</t>
  </si>
  <si>
    <t>02/02/2026</t>
  </si>
  <si>
    <t>B1500000269</t>
  </si>
  <si>
    <t>TRANSPLANTA, SRL</t>
  </si>
  <si>
    <t>COMPRA DE PLANTULAS DE TABACO. PARA USO DE LA INSTITUCION.</t>
  </si>
  <si>
    <t>2.6.7.9.01</t>
  </si>
  <si>
    <t>05/02/2026</t>
  </si>
  <si>
    <t>E450000000097</t>
  </si>
  <si>
    <t>INTERDECO,SRL.</t>
  </si>
  <si>
    <t>COMPRA DE CORTINAS ZEBRAS, PARA USO DE LA INSTITUCION.</t>
  </si>
  <si>
    <t>2.3.2.2.01</t>
  </si>
  <si>
    <t>08/12/2025</t>
  </si>
  <si>
    <t>B1500001652</t>
  </si>
  <si>
    <t>SOLUCIONES IMPRESAS, SRL.(EXCEDENTE)</t>
  </si>
  <si>
    <t>EXCEDENTEEN COPIAS A COLOR, PARA USO DE LA INSTITUCION</t>
  </si>
  <si>
    <t>2.2.2.2.01</t>
  </si>
  <si>
    <t>05/11/2025</t>
  </si>
  <si>
    <t>B1500001644</t>
  </si>
  <si>
    <t>SOLUCIONES IMPRESAS, SRL. (EXCEDENTE)</t>
  </si>
  <si>
    <t>B1500000380</t>
  </si>
  <si>
    <t>12/03/2026</t>
  </si>
  <si>
    <t>B1500000301</t>
  </si>
  <si>
    <t>19/03/2026</t>
  </si>
  <si>
    <t>B1500000299</t>
  </si>
  <si>
    <t>27/03/2026</t>
  </si>
  <si>
    <t>B1500000305</t>
  </si>
  <si>
    <t>16/03/2026</t>
  </si>
  <si>
    <t>B1500000381</t>
  </si>
  <si>
    <t>22/04/2026</t>
  </si>
  <si>
    <t>B1500000869</t>
  </si>
  <si>
    <t>JARDIN FLORISTERIA CORAZON,SRL</t>
  </si>
  <si>
    <t>2.3.1.3.03</t>
  </si>
  <si>
    <t>COMPRA DE CORONAS FUNEBRES, PARA USO DE LA INSTITUCION.</t>
  </si>
  <si>
    <t>RELACIÓN DE CUENTAS POR PAGAR 1 AL 31 DE  MAYO  2026</t>
  </si>
  <si>
    <t>20/05/2026</t>
  </si>
  <si>
    <t>B1500000481</t>
  </si>
  <si>
    <t>13/05/2026</t>
  </si>
  <si>
    <t>B1500015202</t>
  </si>
  <si>
    <t>15/05/2026</t>
  </si>
  <si>
    <t>B1500000178</t>
  </si>
  <si>
    <t>E450000000001</t>
  </si>
  <si>
    <t>REDOX,S.R.L.</t>
  </si>
  <si>
    <t>COMPRA DE TANQUE(S)55 GLS. DE VITABAC. PARA USO DE LA INSTITUCIÓN</t>
  </si>
  <si>
    <t>B1500000385</t>
  </si>
  <si>
    <t>B1500000386</t>
  </si>
  <si>
    <t>22/05/2026</t>
  </si>
  <si>
    <t>E450000006525</t>
  </si>
  <si>
    <t>25/05/2026</t>
  </si>
  <si>
    <t>E450000006504</t>
  </si>
  <si>
    <t>E450000005227</t>
  </si>
  <si>
    <t>UNIMAG,SRL</t>
  </si>
  <si>
    <t>COMPRA DE UNIFORMES PARA USO DE LA INSTITUCIÓN.</t>
  </si>
  <si>
    <t>2.3.2.3.01</t>
  </si>
  <si>
    <t>B1500000203</t>
  </si>
  <si>
    <t>FLEXOMAX, S.R.L.</t>
  </si>
  <si>
    <t>ADQUISICIÓN DE ANILLOS PARA CIGARROS, PARA USO DE LA INSTITUCIÓN.</t>
  </si>
  <si>
    <t>25/052026</t>
  </si>
  <si>
    <t>B1500000316</t>
  </si>
  <si>
    <t>GRUPO RUZMAN, SRL.</t>
  </si>
  <si>
    <t>PARTICIPACION Y PATROCINIO EN LA FERIA AGROPECUARIO, LAS MATAS DE FARFAN. 2026</t>
  </si>
  <si>
    <t>2.2.2.1.02</t>
  </si>
  <si>
    <t>E450000000048</t>
  </si>
  <si>
    <t>SANDY VLADIMIR PARRA</t>
  </si>
  <si>
    <t>COMPRA DE GOMAS 18-4-30 RI, PARA USO DE LA INSTITUCIÓN.</t>
  </si>
  <si>
    <t>2.3.5.3.01</t>
  </si>
  <si>
    <t>B1500000535</t>
  </si>
  <si>
    <t>ONE COLOR AUTOMOTIVE</t>
  </si>
  <si>
    <t>COMPRA NEUMATICOS MATRAX, PARA USO DE LOS VEHICULOS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</si>
</sst>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mm/dd/yy"/>
    <numFmt numFmtId="166" formatCode="dd/mm/yy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166" fontId="2" fillId="4" borderId="1" xfId="0" quotePrefix="1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5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6181724</xdr:colOff>
      <xdr:row>0</xdr:row>
      <xdr:rowOff>0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201399" y="0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sheetPr>
    <tabColor rgb="FFFF0000"/>
  </sheetPr>
  <dimension ref="A1:H69"/>
  <sheetViews>
    <sheetView tabSelected="1" topLeftCell="A53" zoomScaleNormal="100" workbookViewId="0">
      <selection activeCell="C76" sqref="C76"/>
    </sheetView>
  </sheetViews>
  <sheetFormatPr baseColWidth="10" defaultRowHeight="15" x14ac:dyDescent="0.25"/>
  <cols>
    <col min="1" max="1" width="12.42578125" customWidth="1"/>
    <col min="2" max="2" width="20.42578125" customWidth="1"/>
    <col min="3" max="3" width="42.42578125" bestFit="1" customWidth="1"/>
    <col min="4" max="4" width="73.140625" customWidth="1"/>
    <col min="5" max="5" width="10.85546875" customWidth="1"/>
    <col min="6" max="6" width="15.85546875" customWidth="1"/>
    <col min="8" max="9" width="11.7109375" bestFit="1" customWidth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ht="15.75" x14ac:dyDescent="0.25">
      <c r="A2" s="23" t="s">
        <v>148</v>
      </c>
      <c r="B2" s="23"/>
      <c r="C2" s="23"/>
      <c r="D2" s="23"/>
      <c r="E2" s="23"/>
      <c r="F2" s="23"/>
    </row>
    <row r="3" spans="1:6" ht="15.75" x14ac:dyDescent="0.25">
      <c r="A3" s="23" t="s">
        <v>59</v>
      </c>
      <c r="B3" s="23"/>
      <c r="C3" s="23"/>
      <c r="D3" s="23"/>
      <c r="E3" s="23"/>
      <c r="F3" s="23"/>
    </row>
    <row r="4" spans="1:6" ht="15.75" x14ac:dyDescent="0.25">
      <c r="A4" s="23" t="s">
        <v>60</v>
      </c>
      <c r="B4" s="23"/>
      <c r="C4" s="23"/>
      <c r="D4" s="23"/>
      <c r="E4" s="23"/>
      <c r="F4" s="23"/>
    </row>
    <row r="5" spans="1:6" ht="15.75" x14ac:dyDescent="0.25">
      <c r="A5" s="1"/>
      <c r="B5" s="1"/>
      <c r="C5" s="1"/>
      <c r="D5" s="1"/>
      <c r="E5" s="1"/>
      <c r="F5" s="1"/>
    </row>
    <row r="6" spans="1:6" x14ac:dyDescent="0.25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</row>
    <row r="7" spans="1:6" x14ac:dyDescent="0.25">
      <c r="A7" s="24"/>
      <c r="B7" s="24"/>
      <c r="C7" s="24"/>
      <c r="D7" s="24"/>
      <c r="E7" s="24"/>
      <c r="F7" s="24"/>
    </row>
    <row r="8" spans="1:6" s="5" customFormat="1" ht="21.75" customHeight="1" x14ac:dyDescent="0.25">
      <c r="A8" s="13">
        <v>42587</v>
      </c>
      <c r="B8" s="7" t="s">
        <v>21</v>
      </c>
      <c r="C8" s="19" t="s">
        <v>22</v>
      </c>
      <c r="D8" s="19" t="s">
        <v>23</v>
      </c>
      <c r="E8" s="6" t="s">
        <v>24</v>
      </c>
      <c r="F8" s="17">
        <v>6233.95</v>
      </c>
    </row>
    <row r="9" spans="1:6" s="5" customFormat="1" ht="19.5" customHeight="1" x14ac:dyDescent="0.25">
      <c r="A9" s="13">
        <v>42662</v>
      </c>
      <c r="B9" s="7" t="s">
        <v>11</v>
      </c>
      <c r="C9" s="19" t="s">
        <v>12</v>
      </c>
      <c r="D9" s="19" t="s">
        <v>13</v>
      </c>
      <c r="E9" s="6" t="s">
        <v>10</v>
      </c>
      <c r="F9" s="17">
        <v>8260</v>
      </c>
    </row>
    <row r="10" spans="1:6" s="5" customFormat="1" ht="21" customHeight="1" x14ac:dyDescent="0.25">
      <c r="A10" s="13" t="s">
        <v>58</v>
      </c>
      <c r="B10" s="7" t="s">
        <v>25</v>
      </c>
      <c r="C10" s="19" t="s">
        <v>22</v>
      </c>
      <c r="D10" s="19" t="s">
        <v>23</v>
      </c>
      <c r="E10" s="6" t="s">
        <v>24</v>
      </c>
      <c r="F10" s="17">
        <v>3484.26</v>
      </c>
    </row>
    <row r="11" spans="1:6" s="5" customFormat="1" ht="15.75" customHeight="1" x14ac:dyDescent="0.25">
      <c r="A11" s="13" t="s">
        <v>58</v>
      </c>
      <c r="B11" s="7" t="s">
        <v>26</v>
      </c>
      <c r="C11" s="19" t="s">
        <v>22</v>
      </c>
      <c r="D11" s="19" t="s">
        <v>27</v>
      </c>
      <c r="E11" s="6" t="s">
        <v>24</v>
      </c>
      <c r="F11" s="17">
        <v>5472</v>
      </c>
    </row>
    <row r="12" spans="1:6" s="5" customFormat="1" ht="16.5" customHeight="1" x14ac:dyDescent="0.25">
      <c r="A12" s="13">
        <v>42697</v>
      </c>
      <c r="B12" s="7" t="s">
        <v>28</v>
      </c>
      <c r="C12" s="19" t="s">
        <v>29</v>
      </c>
      <c r="D12" s="19" t="s">
        <v>56</v>
      </c>
      <c r="E12" s="6" t="s">
        <v>30</v>
      </c>
      <c r="F12" s="17">
        <v>11974</v>
      </c>
    </row>
    <row r="13" spans="1:6" s="5" customFormat="1" ht="14.25" customHeight="1" x14ac:dyDescent="0.25">
      <c r="A13" s="13">
        <v>42702</v>
      </c>
      <c r="B13" s="7" t="s">
        <v>31</v>
      </c>
      <c r="C13" s="19" t="s">
        <v>32</v>
      </c>
      <c r="D13" s="19" t="s">
        <v>33</v>
      </c>
      <c r="E13" s="6" t="s">
        <v>34</v>
      </c>
      <c r="F13" s="17">
        <v>5900</v>
      </c>
    </row>
    <row r="14" spans="1:6" s="5" customFormat="1" ht="18.75" customHeight="1" x14ac:dyDescent="0.25">
      <c r="A14" s="13">
        <v>42711</v>
      </c>
      <c r="B14" s="7" t="s">
        <v>35</v>
      </c>
      <c r="C14" s="19" t="s">
        <v>32</v>
      </c>
      <c r="D14" s="19" t="s">
        <v>33</v>
      </c>
      <c r="E14" s="6" t="s">
        <v>34</v>
      </c>
      <c r="F14" s="17">
        <v>4720</v>
      </c>
    </row>
    <row r="15" spans="1:6" s="5" customFormat="1" ht="20.25" customHeight="1" x14ac:dyDescent="0.25">
      <c r="A15" s="13">
        <v>42711</v>
      </c>
      <c r="B15" s="7" t="s">
        <v>36</v>
      </c>
      <c r="C15" s="19" t="s">
        <v>32</v>
      </c>
      <c r="D15" s="19" t="s">
        <v>33</v>
      </c>
      <c r="E15" s="6" t="s">
        <v>34</v>
      </c>
      <c r="F15" s="17">
        <v>7080</v>
      </c>
    </row>
    <row r="16" spans="1:6" s="5" customFormat="1" ht="18" customHeight="1" x14ac:dyDescent="0.25">
      <c r="A16" s="13">
        <v>42747</v>
      </c>
      <c r="B16" s="7" t="s">
        <v>7</v>
      </c>
      <c r="C16" s="19" t="s">
        <v>8</v>
      </c>
      <c r="D16" s="19" t="s">
        <v>9</v>
      </c>
      <c r="E16" s="6" t="s">
        <v>57</v>
      </c>
      <c r="F16" s="17">
        <v>15646.8</v>
      </c>
    </row>
    <row r="17" spans="1:6" s="5" customFormat="1" ht="18" customHeight="1" x14ac:dyDescent="0.25">
      <c r="A17" s="13">
        <v>43357</v>
      </c>
      <c r="B17" s="7" t="s">
        <v>20</v>
      </c>
      <c r="C17" s="19" t="s">
        <v>54</v>
      </c>
      <c r="D17" s="19" t="s">
        <v>55</v>
      </c>
      <c r="E17" s="6" t="s">
        <v>53</v>
      </c>
      <c r="F17" s="17">
        <v>8000</v>
      </c>
    </row>
    <row r="18" spans="1:6" s="5" customFormat="1" x14ac:dyDescent="0.25">
      <c r="A18" s="13">
        <v>44054</v>
      </c>
      <c r="B18" s="7" t="s">
        <v>14</v>
      </c>
      <c r="C18" s="19" t="s">
        <v>15</v>
      </c>
      <c r="D18" s="19" t="s">
        <v>16</v>
      </c>
      <c r="E18" s="6" t="s">
        <v>30</v>
      </c>
      <c r="F18" s="17">
        <v>114036.5</v>
      </c>
    </row>
    <row r="19" spans="1:6" s="5" customFormat="1" x14ac:dyDescent="0.25">
      <c r="A19" s="13">
        <v>44298</v>
      </c>
      <c r="B19" s="7" t="s">
        <v>18</v>
      </c>
      <c r="C19" s="19" t="s">
        <v>15</v>
      </c>
      <c r="D19" s="19" t="s">
        <v>19</v>
      </c>
      <c r="E19" s="6" t="s">
        <v>30</v>
      </c>
      <c r="F19" s="17">
        <v>580465.18999999994</v>
      </c>
    </row>
    <row r="20" spans="1:6" s="5" customFormat="1" x14ac:dyDescent="0.25">
      <c r="A20" s="13">
        <v>45649</v>
      </c>
      <c r="B20" s="7" t="s">
        <v>50</v>
      </c>
      <c r="C20" s="19" t="s">
        <v>49</v>
      </c>
      <c r="D20" s="19" t="s">
        <v>51</v>
      </c>
      <c r="E20" s="14" t="s">
        <v>52</v>
      </c>
      <c r="F20" s="17">
        <v>33984</v>
      </c>
    </row>
    <row r="21" spans="1:6" s="5" customFormat="1" x14ac:dyDescent="0.25">
      <c r="A21" s="13" t="s">
        <v>86</v>
      </c>
      <c r="B21" s="7" t="s">
        <v>87</v>
      </c>
      <c r="C21" s="19" t="s">
        <v>65</v>
      </c>
      <c r="D21" s="19" t="s">
        <v>108</v>
      </c>
      <c r="E21" s="14" t="s">
        <v>17</v>
      </c>
      <c r="F21" s="17">
        <v>6795</v>
      </c>
    </row>
    <row r="22" spans="1:6" s="5" customFormat="1" x14ac:dyDescent="0.25">
      <c r="A22" s="13" t="s">
        <v>151</v>
      </c>
      <c r="B22" s="7" t="s">
        <v>152</v>
      </c>
      <c r="C22" s="19" t="s">
        <v>65</v>
      </c>
      <c r="D22" s="19" t="s">
        <v>108</v>
      </c>
      <c r="E22" s="14" t="s">
        <v>17</v>
      </c>
      <c r="F22" s="17">
        <v>8370</v>
      </c>
    </row>
    <row r="23" spans="1:6" s="5" customFormat="1" ht="18" customHeight="1" x14ac:dyDescent="0.25">
      <c r="A23" s="13" t="s">
        <v>88</v>
      </c>
      <c r="B23" s="7" t="s">
        <v>89</v>
      </c>
      <c r="C23" s="19" t="s">
        <v>90</v>
      </c>
      <c r="D23" s="19" t="s">
        <v>97</v>
      </c>
      <c r="E23" s="14" t="s">
        <v>53</v>
      </c>
      <c r="F23" s="17">
        <v>45200</v>
      </c>
    </row>
    <row r="24" spans="1:6" s="5" customFormat="1" x14ac:dyDescent="0.25">
      <c r="A24" s="13" t="s">
        <v>153</v>
      </c>
      <c r="B24" s="7" t="s">
        <v>154</v>
      </c>
      <c r="C24" s="19" t="s">
        <v>90</v>
      </c>
      <c r="D24" s="19" t="s">
        <v>97</v>
      </c>
      <c r="E24" s="14" t="s">
        <v>53</v>
      </c>
      <c r="F24" s="17">
        <v>56500</v>
      </c>
    </row>
    <row r="25" spans="1:6" s="5" customFormat="1" ht="18" customHeight="1" x14ac:dyDescent="0.25">
      <c r="A25" s="13" t="s">
        <v>78</v>
      </c>
      <c r="B25" s="7" t="s">
        <v>62</v>
      </c>
      <c r="C25" s="19" t="s">
        <v>66</v>
      </c>
      <c r="D25" s="19" t="s">
        <v>98</v>
      </c>
      <c r="E25" s="14" t="s">
        <v>30</v>
      </c>
      <c r="F25" s="17">
        <v>13000</v>
      </c>
    </row>
    <row r="26" spans="1:6" s="5" customFormat="1" ht="20.25" customHeight="1" x14ac:dyDescent="0.25">
      <c r="A26" s="13" t="s">
        <v>77</v>
      </c>
      <c r="B26" s="7" t="s">
        <v>71</v>
      </c>
      <c r="C26" s="19" t="s">
        <v>66</v>
      </c>
      <c r="D26" s="19" t="s">
        <v>98</v>
      </c>
      <c r="E26" s="14" t="s">
        <v>30</v>
      </c>
      <c r="F26" s="17">
        <v>13000</v>
      </c>
    </row>
    <row r="27" spans="1:6" s="5" customFormat="1" ht="15.75" customHeight="1" x14ac:dyDescent="0.25">
      <c r="A27" s="13" t="s">
        <v>79</v>
      </c>
      <c r="B27" s="7" t="s">
        <v>72</v>
      </c>
      <c r="C27" s="19" t="s">
        <v>66</v>
      </c>
      <c r="D27" s="19" t="s">
        <v>99</v>
      </c>
      <c r="E27" s="14" t="s">
        <v>30</v>
      </c>
      <c r="F27" s="17">
        <v>45600</v>
      </c>
    </row>
    <row r="28" spans="1:6" s="5" customFormat="1" ht="15.75" customHeight="1" x14ac:dyDescent="0.25">
      <c r="A28" s="13" t="s">
        <v>151</v>
      </c>
      <c r="B28" s="7" t="s">
        <v>155</v>
      </c>
      <c r="C28" s="19" t="s">
        <v>156</v>
      </c>
      <c r="D28" s="19" t="s">
        <v>157</v>
      </c>
      <c r="E28" s="14" t="s">
        <v>17</v>
      </c>
      <c r="F28" s="17">
        <v>112926</v>
      </c>
    </row>
    <row r="29" spans="1:6" s="5" customFormat="1" ht="32.25" customHeight="1" x14ac:dyDescent="0.25">
      <c r="A29" s="13">
        <v>45942</v>
      </c>
      <c r="B29" s="7" t="s">
        <v>91</v>
      </c>
      <c r="C29" s="19" t="s">
        <v>67</v>
      </c>
      <c r="D29" s="19" t="s">
        <v>83</v>
      </c>
      <c r="E29" s="14" t="s">
        <v>85</v>
      </c>
      <c r="F29" s="17">
        <v>1480492.42</v>
      </c>
    </row>
    <row r="30" spans="1:6" s="5" customFormat="1" ht="25.5" x14ac:dyDescent="0.25">
      <c r="A30" s="13" t="s">
        <v>80</v>
      </c>
      <c r="B30" s="7" t="s">
        <v>73</v>
      </c>
      <c r="C30" s="19" t="s">
        <v>68</v>
      </c>
      <c r="D30" s="19" t="s">
        <v>63</v>
      </c>
      <c r="E30" s="14" t="s">
        <v>84</v>
      </c>
      <c r="F30" s="17">
        <v>12499.74</v>
      </c>
    </row>
    <row r="31" spans="1:6" s="5" customFormat="1" ht="25.5" x14ac:dyDescent="0.25">
      <c r="A31" s="13" t="s">
        <v>80</v>
      </c>
      <c r="B31" s="7" t="s">
        <v>74</v>
      </c>
      <c r="C31" s="19" t="s">
        <v>68</v>
      </c>
      <c r="D31" s="19" t="s">
        <v>64</v>
      </c>
      <c r="E31" s="14" t="s">
        <v>84</v>
      </c>
      <c r="F31" s="17">
        <v>108497.74</v>
      </c>
    </row>
    <row r="32" spans="1:6" s="5" customFormat="1" ht="27" customHeight="1" x14ac:dyDescent="0.25">
      <c r="A32" s="13" t="s">
        <v>88</v>
      </c>
      <c r="B32" s="7" t="s">
        <v>109</v>
      </c>
      <c r="C32" s="19" t="s">
        <v>110</v>
      </c>
      <c r="D32" s="19" t="s">
        <v>97</v>
      </c>
      <c r="E32" s="14" t="s">
        <v>53</v>
      </c>
      <c r="F32" s="17">
        <v>43200</v>
      </c>
    </row>
    <row r="33" spans="1:6" s="5" customFormat="1" ht="26.25" customHeight="1" x14ac:dyDescent="0.25">
      <c r="A33" s="13" t="s">
        <v>92</v>
      </c>
      <c r="B33" s="7" t="s">
        <v>93</v>
      </c>
      <c r="C33" s="19" t="s">
        <v>94</v>
      </c>
      <c r="D33" s="19" t="s">
        <v>95</v>
      </c>
      <c r="E33" s="14" t="s">
        <v>61</v>
      </c>
      <c r="F33" s="17">
        <v>562262.4</v>
      </c>
    </row>
    <row r="34" spans="1:6" s="5" customFormat="1" ht="25.5" customHeight="1" x14ac:dyDescent="0.25">
      <c r="A34" s="13" t="s">
        <v>111</v>
      </c>
      <c r="B34" s="7" t="s">
        <v>112</v>
      </c>
      <c r="C34" s="19" t="s">
        <v>94</v>
      </c>
      <c r="D34" s="19" t="s">
        <v>95</v>
      </c>
      <c r="E34" s="14" t="s">
        <v>61</v>
      </c>
      <c r="F34" s="17">
        <v>178214.39999999999</v>
      </c>
    </row>
    <row r="35" spans="1:6" s="5" customFormat="1" ht="39.75" customHeight="1" x14ac:dyDescent="0.25">
      <c r="A35" s="13" t="s">
        <v>113</v>
      </c>
      <c r="B35" s="7" t="s">
        <v>114</v>
      </c>
      <c r="C35" s="19" t="s">
        <v>94</v>
      </c>
      <c r="D35" s="19" t="s">
        <v>115</v>
      </c>
      <c r="E35" s="14" t="s">
        <v>61</v>
      </c>
      <c r="F35" s="17">
        <v>223977.60000000001</v>
      </c>
    </row>
    <row r="36" spans="1:6" s="5" customFormat="1" ht="27" customHeight="1" x14ac:dyDescent="0.25">
      <c r="A36" s="13">
        <v>46084</v>
      </c>
      <c r="B36" s="7" t="s">
        <v>134</v>
      </c>
      <c r="C36" s="19" t="s">
        <v>94</v>
      </c>
      <c r="D36" s="19" t="s">
        <v>115</v>
      </c>
      <c r="E36" s="14" t="s">
        <v>61</v>
      </c>
      <c r="F36" s="17">
        <v>284054.40000000002</v>
      </c>
    </row>
    <row r="37" spans="1:6" s="5" customFormat="1" ht="27.75" customHeight="1" x14ac:dyDescent="0.25">
      <c r="A37" s="13" t="s">
        <v>141</v>
      </c>
      <c r="B37" s="7" t="s">
        <v>142</v>
      </c>
      <c r="C37" s="19" t="s">
        <v>94</v>
      </c>
      <c r="D37" s="19" t="s">
        <v>115</v>
      </c>
      <c r="E37" s="14" t="s">
        <v>61</v>
      </c>
      <c r="F37" s="17">
        <v>123379.2</v>
      </c>
    </row>
    <row r="38" spans="1:6" s="5" customFormat="1" ht="33.75" customHeight="1" x14ac:dyDescent="0.25">
      <c r="A38" s="13">
        <v>46331</v>
      </c>
      <c r="B38" s="7" t="s">
        <v>158</v>
      </c>
      <c r="C38" s="19" t="s">
        <v>94</v>
      </c>
      <c r="D38" s="19" t="s">
        <v>115</v>
      </c>
      <c r="E38" s="14" t="s">
        <v>61</v>
      </c>
      <c r="F38" s="17">
        <v>199785.60000000001</v>
      </c>
    </row>
    <row r="39" spans="1:6" s="5" customFormat="1" ht="25.5" customHeight="1" x14ac:dyDescent="0.25">
      <c r="A39" s="13" t="s">
        <v>153</v>
      </c>
      <c r="B39" s="7" t="s">
        <v>159</v>
      </c>
      <c r="C39" s="19" t="s">
        <v>94</v>
      </c>
      <c r="D39" s="19" t="s">
        <v>115</v>
      </c>
      <c r="E39" s="14" t="s">
        <v>61</v>
      </c>
      <c r="F39" s="17">
        <v>392313.59999999998</v>
      </c>
    </row>
    <row r="40" spans="1:6" s="5" customFormat="1" ht="27.75" customHeight="1" x14ac:dyDescent="0.25">
      <c r="A40" s="13" t="s">
        <v>88</v>
      </c>
      <c r="B40" s="7" t="s">
        <v>164</v>
      </c>
      <c r="C40" s="19" t="s">
        <v>96</v>
      </c>
      <c r="D40" s="19" t="s">
        <v>107</v>
      </c>
      <c r="E40" s="18" t="s">
        <v>10</v>
      </c>
      <c r="F40" s="17">
        <v>5321.85</v>
      </c>
    </row>
    <row r="41" spans="1:6" s="5" customFormat="1" ht="24" customHeight="1" x14ac:dyDescent="0.25">
      <c r="A41" s="13" t="s">
        <v>160</v>
      </c>
      <c r="B41" s="7" t="s">
        <v>161</v>
      </c>
      <c r="C41" s="19" t="s">
        <v>96</v>
      </c>
      <c r="D41" s="19" t="s">
        <v>107</v>
      </c>
      <c r="E41" s="18" t="s">
        <v>10</v>
      </c>
      <c r="F41" s="17">
        <v>37881.089999999997</v>
      </c>
    </row>
    <row r="42" spans="1:6" s="5" customFormat="1" ht="29.25" customHeight="1" x14ac:dyDescent="0.25">
      <c r="A42" s="13" t="s">
        <v>162</v>
      </c>
      <c r="B42" s="7" t="s">
        <v>163</v>
      </c>
      <c r="C42" s="19" t="s">
        <v>96</v>
      </c>
      <c r="D42" s="19" t="s">
        <v>107</v>
      </c>
      <c r="E42" s="18" t="s">
        <v>10</v>
      </c>
      <c r="F42" s="17">
        <v>9194.84</v>
      </c>
    </row>
    <row r="43" spans="1:6" s="5" customFormat="1" ht="15" customHeight="1" x14ac:dyDescent="0.25">
      <c r="A43" s="13" t="s">
        <v>143</v>
      </c>
      <c r="B43" s="7" t="s">
        <v>144</v>
      </c>
      <c r="C43" s="19" t="s">
        <v>145</v>
      </c>
      <c r="D43" s="19" t="s">
        <v>147</v>
      </c>
      <c r="E43" s="18" t="s">
        <v>146</v>
      </c>
      <c r="F43" s="17">
        <v>11800</v>
      </c>
    </row>
    <row r="44" spans="1:6" s="5" customFormat="1" ht="15" customHeight="1" x14ac:dyDescent="0.25">
      <c r="A44" s="13" t="s">
        <v>116</v>
      </c>
      <c r="B44" s="7" t="s">
        <v>117</v>
      </c>
      <c r="C44" s="19" t="s">
        <v>118</v>
      </c>
      <c r="D44" s="19" t="s">
        <v>119</v>
      </c>
      <c r="E44" s="18" t="s">
        <v>120</v>
      </c>
      <c r="F44" s="17">
        <v>2170611.2999999998</v>
      </c>
    </row>
    <row r="45" spans="1:6" s="5" customFormat="1" ht="15" customHeight="1" x14ac:dyDescent="0.25">
      <c r="A45" s="13" t="s">
        <v>135</v>
      </c>
      <c r="B45" s="7" t="s">
        <v>136</v>
      </c>
      <c r="C45" s="19" t="s">
        <v>118</v>
      </c>
      <c r="D45" s="19" t="s">
        <v>119</v>
      </c>
      <c r="E45" s="18" t="s">
        <v>120</v>
      </c>
      <c r="F45" s="17">
        <v>883215.06</v>
      </c>
    </row>
    <row r="46" spans="1:6" s="5" customFormat="1" ht="15" customHeight="1" x14ac:dyDescent="0.25">
      <c r="A46" s="13" t="s">
        <v>137</v>
      </c>
      <c r="B46" s="7" t="s">
        <v>138</v>
      </c>
      <c r="C46" s="19" t="s">
        <v>118</v>
      </c>
      <c r="D46" s="19" t="s">
        <v>119</v>
      </c>
      <c r="E46" s="18" t="s">
        <v>120</v>
      </c>
      <c r="F46" s="17">
        <v>780000</v>
      </c>
    </row>
    <row r="47" spans="1:6" s="5" customFormat="1" ht="15" customHeight="1" x14ac:dyDescent="0.25">
      <c r="A47" s="13" t="s">
        <v>139</v>
      </c>
      <c r="B47" s="7" t="s">
        <v>140</v>
      </c>
      <c r="C47" s="19" t="s">
        <v>118</v>
      </c>
      <c r="D47" s="19" t="s">
        <v>119</v>
      </c>
      <c r="E47" s="18" t="s">
        <v>120</v>
      </c>
      <c r="F47" s="17">
        <v>482352</v>
      </c>
    </row>
    <row r="48" spans="1:6" s="5" customFormat="1" ht="16.5" customHeight="1" x14ac:dyDescent="0.25">
      <c r="A48" s="13" t="s">
        <v>79</v>
      </c>
      <c r="B48" s="7" t="s">
        <v>75</v>
      </c>
      <c r="C48" s="19" t="s">
        <v>69</v>
      </c>
      <c r="D48" s="19" t="s">
        <v>106</v>
      </c>
      <c r="E48" s="14" t="s">
        <v>82</v>
      </c>
      <c r="F48" s="17">
        <v>1400000</v>
      </c>
    </row>
    <row r="49" spans="1:6" s="5" customFormat="1" ht="15" customHeight="1" x14ac:dyDescent="0.25">
      <c r="A49" s="13" t="s">
        <v>121</v>
      </c>
      <c r="B49" s="7" t="s">
        <v>122</v>
      </c>
      <c r="C49" s="19" t="s">
        <v>123</v>
      </c>
      <c r="D49" s="19" t="s">
        <v>124</v>
      </c>
      <c r="E49" s="18" t="s">
        <v>125</v>
      </c>
      <c r="F49" s="17">
        <v>98152.82</v>
      </c>
    </row>
    <row r="50" spans="1:6" s="5" customFormat="1" ht="15.75" customHeight="1" x14ac:dyDescent="0.25">
      <c r="A50" s="13" t="s">
        <v>101</v>
      </c>
      <c r="B50" s="7" t="s">
        <v>100</v>
      </c>
      <c r="C50" s="19" t="s">
        <v>103</v>
      </c>
      <c r="D50" s="19" t="s">
        <v>102</v>
      </c>
      <c r="E50" s="14" t="s">
        <v>104</v>
      </c>
      <c r="F50" s="17">
        <v>122760</v>
      </c>
    </row>
    <row r="51" spans="1:6" s="5" customFormat="1" x14ac:dyDescent="0.25">
      <c r="A51" s="13" t="s">
        <v>80</v>
      </c>
      <c r="B51" s="7" t="s">
        <v>76</v>
      </c>
      <c r="C51" s="19" t="s">
        <v>70</v>
      </c>
      <c r="D51" s="19" t="s">
        <v>105</v>
      </c>
      <c r="E51" s="14" t="s">
        <v>81</v>
      </c>
      <c r="F51" s="17">
        <v>124999.02</v>
      </c>
    </row>
    <row r="52" spans="1:6" s="5" customFormat="1" x14ac:dyDescent="0.25">
      <c r="A52" s="13" t="s">
        <v>153</v>
      </c>
      <c r="B52" s="7" t="s">
        <v>155</v>
      </c>
      <c r="C52" s="19" t="s">
        <v>165</v>
      </c>
      <c r="D52" s="19" t="s">
        <v>166</v>
      </c>
      <c r="E52" s="14" t="s">
        <v>167</v>
      </c>
      <c r="F52" s="17">
        <v>753135</v>
      </c>
    </row>
    <row r="53" spans="1:6" s="5" customFormat="1" ht="20.25" customHeight="1" x14ac:dyDescent="0.25">
      <c r="A53" s="13" t="s">
        <v>160</v>
      </c>
      <c r="B53" s="7" t="s">
        <v>168</v>
      </c>
      <c r="C53" s="19" t="s">
        <v>169</v>
      </c>
      <c r="D53" s="19" t="s">
        <v>170</v>
      </c>
      <c r="E53" s="14" t="s">
        <v>130</v>
      </c>
      <c r="F53" s="17">
        <v>10195.200000000001</v>
      </c>
    </row>
    <row r="54" spans="1:6" s="5" customFormat="1" ht="29.25" customHeight="1" x14ac:dyDescent="0.25">
      <c r="A54" s="13" t="s">
        <v>171</v>
      </c>
      <c r="B54" s="7" t="s">
        <v>172</v>
      </c>
      <c r="C54" s="19" t="s">
        <v>173</v>
      </c>
      <c r="D54" s="19" t="s">
        <v>174</v>
      </c>
      <c r="E54" s="14" t="s">
        <v>175</v>
      </c>
      <c r="F54" s="17">
        <v>100000</v>
      </c>
    </row>
    <row r="55" spans="1:6" s="5" customFormat="1" ht="15" customHeight="1" x14ac:dyDescent="0.25">
      <c r="A55" s="13" t="s">
        <v>151</v>
      </c>
      <c r="B55" s="7" t="s">
        <v>176</v>
      </c>
      <c r="C55" s="19" t="s">
        <v>177</v>
      </c>
      <c r="D55" s="19" t="s">
        <v>178</v>
      </c>
      <c r="E55" s="18" t="s">
        <v>179</v>
      </c>
      <c r="F55" s="17">
        <v>98008.44</v>
      </c>
    </row>
    <row r="56" spans="1:6" s="5" customFormat="1" ht="26.25" customHeight="1" x14ac:dyDescent="0.25">
      <c r="A56" s="13">
        <v>46178</v>
      </c>
      <c r="B56" s="7" t="s">
        <v>180</v>
      </c>
      <c r="C56" s="19" t="s">
        <v>181</v>
      </c>
      <c r="D56" s="19" t="s">
        <v>182</v>
      </c>
      <c r="E56" s="14" t="s">
        <v>179</v>
      </c>
      <c r="F56" s="17">
        <v>59472</v>
      </c>
    </row>
    <row r="57" spans="1:6" s="5" customFormat="1" x14ac:dyDescent="0.25">
      <c r="A57" s="21"/>
      <c r="B57" s="21"/>
      <c r="C57" s="21"/>
      <c r="D57" s="21"/>
      <c r="E57" s="21"/>
      <c r="F57" s="16">
        <f>SUM(F8:F56)</f>
        <v>11862423.419999998</v>
      </c>
    </row>
    <row r="58" spans="1:6" s="5" customFormat="1" ht="14.25" customHeight="1" x14ac:dyDescent="0.25">
      <c r="A58" s="13" t="s">
        <v>149</v>
      </c>
      <c r="B58" s="7" t="s">
        <v>150</v>
      </c>
      <c r="C58" s="19" t="s">
        <v>46</v>
      </c>
      <c r="D58" s="4" t="s">
        <v>47</v>
      </c>
      <c r="E58" s="14" t="s">
        <v>48</v>
      </c>
      <c r="F58" s="17">
        <v>3000</v>
      </c>
    </row>
    <row r="59" spans="1:6" s="5" customFormat="1" ht="14.25" customHeight="1" x14ac:dyDescent="0.25">
      <c r="A59" s="13" t="s">
        <v>131</v>
      </c>
      <c r="B59" s="7" t="s">
        <v>132</v>
      </c>
      <c r="C59" s="19" t="s">
        <v>133</v>
      </c>
      <c r="D59" s="4" t="s">
        <v>129</v>
      </c>
      <c r="E59" s="14" t="s">
        <v>130</v>
      </c>
      <c r="F59" s="17">
        <v>10313.200000000001</v>
      </c>
    </row>
    <row r="60" spans="1:6" s="5" customFormat="1" ht="14.25" customHeight="1" x14ac:dyDescent="0.25">
      <c r="A60" s="13" t="s">
        <v>126</v>
      </c>
      <c r="B60" s="7" t="s">
        <v>127</v>
      </c>
      <c r="C60" s="19" t="s">
        <v>128</v>
      </c>
      <c r="D60" s="4" t="s">
        <v>129</v>
      </c>
      <c r="E60" s="14" t="s">
        <v>130</v>
      </c>
      <c r="F60" s="17">
        <v>8413.4</v>
      </c>
    </row>
    <row r="61" spans="1:6" ht="14.25" customHeight="1" x14ac:dyDescent="0.25">
      <c r="A61" s="13"/>
      <c r="B61" s="7"/>
      <c r="C61" s="4"/>
      <c r="D61" s="4"/>
      <c r="E61" s="14"/>
      <c r="F61" s="17"/>
    </row>
    <row r="62" spans="1:6" x14ac:dyDescent="0.25">
      <c r="A62" s="8"/>
      <c r="B62" s="9"/>
      <c r="C62" s="19" t="s">
        <v>38</v>
      </c>
      <c r="D62" s="3"/>
      <c r="E62" s="10"/>
      <c r="F62" s="2">
        <v>407557.15</v>
      </c>
    </row>
    <row r="63" spans="1:6" x14ac:dyDescent="0.25">
      <c r="A63" s="8"/>
      <c r="B63" s="11"/>
      <c r="C63" s="19" t="s">
        <v>39</v>
      </c>
      <c r="D63" s="3"/>
      <c r="E63" s="10"/>
      <c r="F63" s="2">
        <v>2020233.26</v>
      </c>
    </row>
    <row r="64" spans="1:6" x14ac:dyDescent="0.25">
      <c r="A64" s="8"/>
      <c r="B64" s="11"/>
      <c r="C64" s="19" t="s">
        <v>40</v>
      </c>
      <c r="D64" s="3"/>
      <c r="E64" s="10"/>
      <c r="F64" s="2">
        <v>325441.3</v>
      </c>
    </row>
    <row r="65" spans="1:8" x14ac:dyDescent="0.25">
      <c r="A65" s="12"/>
      <c r="B65" s="11"/>
      <c r="C65" s="19" t="s">
        <v>41</v>
      </c>
      <c r="D65" s="3"/>
      <c r="E65" s="10"/>
      <c r="F65" s="2">
        <v>135181.82</v>
      </c>
      <c r="H65" t="s">
        <v>45</v>
      </c>
    </row>
    <row r="66" spans="1:8" x14ac:dyDescent="0.25">
      <c r="A66" s="12"/>
      <c r="B66" s="11"/>
      <c r="C66" s="19" t="s">
        <v>42</v>
      </c>
      <c r="D66" s="3"/>
      <c r="E66" s="10"/>
      <c r="F66" s="2">
        <v>13734.12</v>
      </c>
    </row>
    <row r="67" spans="1:8" x14ac:dyDescent="0.25">
      <c r="A67" s="12"/>
      <c r="B67" s="11"/>
      <c r="C67" s="19" t="s">
        <v>43</v>
      </c>
      <c r="D67" s="3"/>
      <c r="E67" s="10"/>
      <c r="F67" s="2">
        <v>49441.62</v>
      </c>
    </row>
    <row r="68" spans="1:8" x14ac:dyDescent="0.25">
      <c r="A68" s="20" t="s">
        <v>37</v>
      </c>
      <c r="B68" s="20"/>
      <c r="C68" s="20"/>
      <c r="D68" s="20"/>
      <c r="E68" s="20"/>
      <c r="F68" s="15">
        <v>2973315.87</v>
      </c>
    </row>
    <row r="69" spans="1:8" x14ac:dyDescent="0.25">
      <c r="A69" s="22" t="s">
        <v>44</v>
      </c>
      <c r="B69" s="22"/>
      <c r="C69" s="22"/>
      <c r="D69" s="22"/>
      <c r="E69" s="22"/>
      <c r="F69" s="15">
        <f>+F57+F68</f>
        <v>14835739.289999999</v>
      </c>
    </row>
  </sheetData>
  <sortState xmlns:xlrd2="http://schemas.microsoft.com/office/spreadsheetml/2017/richdata2" ref="A58:F58">
    <sortCondition ref="A58"/>
  </sortState>
  <mergeCells count="13">
    <mergeCell ref="A68:E68"/>
    <mergeCell ref="A57:E57"/>
    <mergeCell ref="A69:E69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4" type="noConversion"/>
  <pageMargins left="0.31496062992125984" right="0" top="0.74803149606299213" bottom="0.74803149606299213" header="0.31496062992125984" footer="0.31496062992125984"/>
  <pageSetup scale="77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keyla Hernandez</cp:lastModifiedBy>
  <cp:lastPrinted>2026-06-10T13:41:07Z</cp:lastPrinted>
  <dcterms:created xsi:type="dcterms:W3CDTF">2022-11-02T17:19:51Z</dcterms:created>
  <dcterms:modified xsi:type="dcterms:W3CDTF">2026-06-10T16:46:23Z</dcterms:modified>
</cp:coreProperties>
</file>