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 DE MAYO 2026\"/>
    </mc:Choice>
  </mc:AlternateContent>
  <xr:revisionPtr revIDLastSave="0" documentId="8_{AEBA6756-274F-4454-83A5-2A5C98C48F39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definedNames>
    <definedName name="_xlnm.Print_Area" localSheetId="0">Hoja1!$A$1:$I$76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G76" i="1" l="1"/>
  <c r="E76" i="1"/>
</calcChain>
</file>

<file path=xl/sharedStrings.xml><?xml version="1.0" encoding="utf-8"?>
<sst xmlns="http://schemas.openxmlformats.org/spreadsheetml/2006/main" count="354" uniqueCount="171">
  <si>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</si>
  <si>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</si>
  <si>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</si>
  <si>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</si>
  <si>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</si>
  <si>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</si>
  <si>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</si>
  <si>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</si>
  <si>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</si>
  <si>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</si>
  <si>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</si>
  <si>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</si>
  <si>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</si>
  <si>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</si>
  <si>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</si>
  <si>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</si>
  <si>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</si>
  <si>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</si>
  <si>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</si>
  <si>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</si>
  <si>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</si>
  <si>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</si>
  <si>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</si>
  <si>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</si>
  <si>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</si>
  <si>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</si>
  <si>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</si>
  <si>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</si>
  <si>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</si>
  <si>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</si>
  <si>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</si>
  <si>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</si>
  <si>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</si>
  <si>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</si>
  <si>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</si>
  <si>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</si>
  <si>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</si>
  <si>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</si>
  <si>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</si>
  <si>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</si>
  <si>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</si>
  <si>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</si>
  <si>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</si>
  <si>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</si>
  <si>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ESTADO (COMPLETADO, PENDIENTE O ATRASADO)</t>
  </si>
  <si>
    <t>TOTAL</t>
  </si>
  <si>
    <t xml:space="preserve">ADQUISICION DE ALMUERZOS PARA EL DIRECTOR  EJECUTIVO SUB- DIRECTOR Y MILITARES DE LA INSTITUCION </t>
  </si>
  <si>
    <t>E450000000024</t>
  </si>
  <si>
    <t>B1500014675</t>
  </si>
  <si>
    <t>B1500000182</t>
  </si>
  <si>
    <t>B1500001643</t>
  </si>
  <si>
    <t>B1500001653</t>
  </si>
  <si>
    <t>B1500001661</t>
  </si>
  <si>
    <t>E450000205744</t>
  </si>
  <si>
    <t>E450000000025</t>
  </si>
  <si>
    <t>B1500000377</t>
  </si>
  <si>
    <t>B1500000105</t>
  </si>
  <si>
    <t>E450000000454</t>
  </si>
  <si>
    <t>B1500003383</t>
  </si>
  <si>
    <t>SANTO DOMINGO MOTORS</t>
  </si>
  <si>
    <t>CONTRATACION DE SERVICIOS DE ALMUERZOS PARA DIRECCION EJECUTIVA DE LA INSTITUCION.</t>
  </si>
  <si>
    <t>SERVICIO DE ALQUILER DE IMPRESORAS, PARA USO DE LA INSTITUCIÓN.</t>
  </si>
  <si>
    <t>ADQUISICIÓN DE VARAS DE ACACIA, PARA LA COSECHA TABACALERA 2025-2026</t>
  </si>
  <si>
    <t>ADQUISICIÓN DE AGROQUIMICOS, PARA LA COSECHA TABACALERA 2025-2026</t>
  </si>
  <si>
    <t>B1500000378</t>
  </si>
  <si>
    <t>B1500000379</t>
  </si>
  <si>
    <t>COMPRA DE PLANTULAS DE TABACO. PARA USO DE LA INSTITUCION.</t>
  </si>
  <si>
    <t>B1500000269</t>
  </si>
  <si>
    <t>E450000000097</t>
  </si>
  <si>
    <t>B1500000246</t>
  </si>
  <si>
    <t>SYDUAL, SRL.</t>
  </si>
  <si>
    <t>DOMINGO ANTONIO  BATISTA</t>
  </si>
  <si>
    <t>SOLUCIONES IMPRESAS, SRL.</t>
  </si>
  <si>
    <t xml:space="preserve">ISLA DOMINICANA DE PETROLEO CORPORATION </t>
  </si>
  <si>
    <t>PARADOR CHITO, SRL.</t>
  </si>
  <si>
    <t>RAFAEL SOSA</t>
  </si>
  <si>
    <t>CEMASA</t>
  </si>
  <si>
    <t>TRANSPLANTA, SRL</t>
  </si>
  <si>
    <t>INTERDECO,SRL.</t>
  </si>
  <si>
    <t>COMERCIAL ESTEVEZ, SRL</t>
  </si>
  <si>
    <t>CADENA DE  NOTICIA TELEVIS</t>
  </si>
  <si>
    <t>COMPRA DE BOTELLAS DE AGUA. PARA USO DE LA INSTITUCIÓN.</t>
  </si>
  <si>
    <t>SERVICIO DE TRANSPORTE PARA LOS EMPLEADOS DE LA INSTITUCIÓN.</t>
  </si>
  <si>
    <t>SERVICIO DE ALQUILER DE FOTOCOPIADORA, PARA USO DE LA INSTITUCIÓN</t>
  </si>
  <si>
    <t>COMPRA DE GAS LICUADO DE PETROLEO, GASOIL Y GASOLINA. PARA USO DE LA  INSTITUCION</t>
  </si>
  <si>
    <t>ADQUISICION DE VARAS DE ACACIA, PARA LA COSECHA TABACALERA 2025-2026</t>
  </si>
  <si>
    <t>SERVICIO DE MANTENIMIENTO Y REPARACION DE CAMIONETAS CHEVROLET, PARA USO DE LA INSTITUCIÓN</t>
  </si>
  <si>
    <t>COMPRA DE CORTINAS ZEBRAS, PARA USO DE LA INSTITUCION.</t>
  </si>
  <si>
    <t>CONTRATACIÓN DE SERVICIO DE PUBLICIDAD DIGITAL</t>
  </si>
  <si>
    <t>B1500000380</t>
  </si>
  <si>
    <t>B1500000381</t>
  </si>
  <si>
    <t>B1500000301</t>
  </si>
  <si>
    <t>B1500000299</t>
  </si>
  <si>
    <t>B1500000305</t>
  </si>
  <si>
    <t>B1500015045</t>
  </si>
  <si>
    <t>B1500015062</t>
  </si>
  <si>
    <t>B1500000176</t>
  </si>
  <si>
    <t>B1500000177</t>
  </si>
  <si>
    <t>B1500000230</t>
  </si>
  <si>
    <t>E450000012181</t>
  </si>
  <si>
    <t>B1500000247</t>
  </si>
  <si>
    <t>E45000005227</t>
  </si>
  <si>
    <t>E45000000466</t>
  </si>
  <si>
    <t>E45000000477</t>
  </si>
  <si>
    <t>B1500000869</t>
  </si>
  <si>
    <t>B1500000002</t>
  </si>
  <si>
    <t>CARIFEX, SRL</t>
  </si>
  <si>
    <t>SEGUROS BANRESERVAS</t>
  </si>
  <si>
    <t>SUPLIMADE COMERCIAL,SRL.</t>
  </si>
  <si>
    <t>JARDIN FLORISTERIA CORAZON,SRL</t>
  </si>
  <si>
    <t>FUERZA EMPRESARIAL FE SRL</t>
  </si>
  <si>
    <t>CONSORCIO DE TARJETA</t>
  </si>
  <si>
    <t>CONTRATACION DE SERVICIOS DE CONFECCION DE STAND, PARA LA FERIA AGROPECUARIA.</t>
  </si>
  <si>
    <t>ADQUISICION PARA RENOVACION DE POLIZA DE SEGURO DE LA FLOTILLA VEHICULAR INSTITUCIONAL.</t>
  </si>
  <si>
    <t xml:space="preserve">COMPRA DE PAPEL HIGIENICO, PAPEL TOALLA Y SERVILLETAS. PARA USO DE LA INSTITUCION. </t>
  </si>
  <si>
    <t>ADQUISICION DE CAFÉ Y TE INSTANTANEO DE SABORES VARIADOS. PARA USO DE LA INSTITUCION.</t>
  </si>
  <si>
    <t>COMPRA DE CORONAS FUNEBRES, PARA USO DE LA INSTITUCION.</t>
  </si>
  <si>
    <t>CAPACITACION PARA EL FORTALECIMIENTO DE COMPETENCIAS DEL PERSONAL DE LA INSTITUCION.</t>
  </si>
  <si>
    <t xml:space="preserve">RECARGA DE PEAJE PASE RAPIDO PARA LA FLOTILLA DE VEHICULOS DE ESTA INSTITUCION. </t>
  </si>
  <si>
    <t>PENDIENTE</t>
  </si>
  <si>
    <t>SIVINOX, SRL</t>
  </si>
  <si>
    <t>B1500000290</t>
  </si>
  <si>
    <t>COMPLETADO</t>
  </si>
  <si>
    <t>VENTURA COMEZ &amp; ASOCIADOS</t>
  </si>
  <si>
    <t>E450000000003</t>
  </si>
  <si>
    <t>COMPRA DE BOTELLONES DE AGUA. PARA USO DE LA INSTITUCIÓN.</t>
  </si>
  <si>
    <t>LEGALIZACIONES DE ACTOS BAJO FIRMAS Y CONTRATOS DE LA INSTITUCION.</t>
  </si>
  <si>
    <t>ADQUISICION DE REFRIGERIO PARA USO DE LA INSTITUCION.</t>
  </si>
  <si>
    <t>PAGOS REALIZADOS A PROVEEDORES 1 AL 31 DE MAYO 2026</t>
  </si>
  <si>
    <t>B1500015202</t>
  </si>
  <si>
    <t>REDOX, SRL</t>
  </si>
  <si>
    <t>COMPRA DE TANQUE (5) 55 GLS, DE VITABAC. PARA USO DE LA INSTITUCIÓN.</t>
  </si>
  <si>
    <t>E450000000001</t>
  </si>
  <si>
    <t>B1500000385</t>
  </si>
  <si>
    <t>B1500000386</t>
  </si>
  <si>
    <t>E450000006525</t>
  </si>
  <si>
    <t>E450000006504</t>
  </si>
  <si>
    <t>MANTENIMIENTO INSTALACION DE ALMACENAMIENTO FRIO,  USO DE LA INSTITUCIÓN.</t>
  </si>
  <si>
    <t>UNIMAG,SRL</t>
  </si>
  <si>
    <t>COMPRA DE UNIFORMES PARA USO DE LA INSTITUCIÓN.</t>
  </si>
  <si>
    <t>FLEXOMAX, S.R.L.</t>
  </si>
  <si>
    <t>ADQUISICIÓN DE ANILLOS PARA CIGARROS, PARA USO DE LA INSTITUCIÓN.</t>
  </si>
  <si>
    <t>GRUPO RUZMAN, SRL.</t>
  </si>
  <si>
    <t>PARTICIPACION Y PATROCINIO EN LA FERIA AGROPECUARIO, LAS MATAS DE FARFAN. 2026</t>
  </si>
  <si>
    <t>SANDY VLADIMIR PARRA</t>
  </si>
  <si>
    <t>COMPRA DE GOMAS 18-4-30 RI, PARA USO DE LA INSTITUCIÓN.</t>
  </si>
  <si>
    <t>ONE COLOR AUTOMOTIVE</t>
  </si>
  <si>
    <t>COMPRA NEUMATICOS MATRAX, PARA USO DE LOS VEHICULOS DE LA INSTITUCIÓN</t>
  </si>
  <si>
    <t>B1500000203</t>
  </si>
  <si>
    <t>B1500000316</t>
  </si>
  <si>
    <t>E450000000048</t>
  </si>
  <si>
    <t>B1500000535</t>
  </si>
  <si>
    <t xml:space="preserve">GENERE IMPORT, SRL </t>
  </si>
  <si>
    <t>E45000000996</t>
  </si>
  <si>
    <t>E45000000070</t>
  </si>
  <si>
    <t>COMPRA DE NEUMATICOS Y TURBOS, PARA USO DE LOS VEHICULOS DE LA INSTITUCIÓN.</t>
  </si>
  <si>
    <t>E450000000071</t>
  </si>
  <si>
    <t>FLEXOMAX, SRL.</t>
  </si>
  <si>
    <t>B1500000202</t>
  </si>
  <si>
    <t>ADQUISICIÓN DE ANILLOS PARA CIGARROS,PARA USO DE LA INSTITUCION.</t>
  </si>
  <si>
    <t>SUPLIDORA LEOPEÑA, SRL</t>
  </si>
  <si>
    <t xml:space="preserve">COMPRA DE AZUCAR CREMA, CREMA PARA EL CAFÉ Y AZUCAR SPLENDA. PARA USO DE LA  INSTITUCIÓN. </t>
  </si>
  <si>
    <t>E450000000008</t>
  </si>
  <si>
    <t xml:space="preserve">MOIRO, SRL. </t>
  </si>
  <si>
    <t>COMPRA DE TUBOS, PARA USO DE LOS VEHICULOS DE LA INSTITUCIÓN.</t>
  </si>
  <si>
    <t>E450000000006</t>
  </si>
  <si>
    <t>DOMINGO ANTONIO BATISTA</t>
  </si>
  <si>
    <t>SERVICIO DE TRANSPORTE PARA USO DE LOS EMPLEADOS DE LA INSTITUCIÓN.</t>
  </si>
  <si>
    <t>COMPRETADO</t>
  </si>
  <si>
    <t>E450000000002</t>
  </si>
  <si>
    <t>SOLUCIONES ELECTROMECANICAS DEL NORTE SEDN,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</si>
</sst>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/>
    </xf>
    <xf numFmtId="4" fontId="4" fillId="5" borderId="6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horizontal="center" wrapText="1"/>
    </xf>
    <xf numFmtId="0" fontId="2" fillId="4" borderId="0" xfId="0" applyFont="1" applyFill="1"/>
    <xf numFmtId="44" fontId="4" fillId="4" borderId="0" xfId="0" applyNumberFormat="1" applyFont="1" applyFill="1" applyAlignment="1">
      <alignment horizontal="left" wrapText="1"/>
    </xf>
    <xf numFmtId="49" fontId="4" fillId="4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wrapText="1"/>
    </xf>
    <xf numFmtId="164" fontId="4" fillId="4" borderId="1" xfId="0" quotePrefix="1" applyNumberFormat="1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4" fontId="3" fillId="0" borderId="2" xfId="0" applyNumberFormat="1" applyFont="1" applyBorder="1"/>
    <xf numFmtId="0" fontId="2" fillId="0" borderId="2" xfId="0" applyFont="1" applyBorder="1"/>
    <xf numFmtId="43" fontId="3" fillId="0" borderId="2" xfId="0" applyNumberFormat="1" applyFont="1" applyBorder="1"/>
    <xf numFmtId="4" fontId="3" fillId="0" borderId="3" xfId="0" applyNumberFormat="1" applyFont="1" applyBorder="1"/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1" xfId="0" quotePrefix="1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26196</xdr:colOff>
      <xdr:row>0</xdr:row>
      <xdr:rowOff>0</xdr:rowOff>
    </xdr:from>
    <xdr:to>
      <xdr:col>0</xdr:col>
      <xdr:colOff>2016919</xdr:colOff>
      <xdr:row>5</xdr:row>
      <xdr:rowOff>154782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6" y="0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9</xdr:col>
      <xdr:colOff>21431</xdr:colOff>
      <xdr:row>5</xdr:row>
      <xdr:rowOff>168308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76"/>
  <sheetViews>
    <sheetView tabSelected="1" zoomScale="80" zoomScaleNormal="80" workbookViewId="0">
      <pane ySplit="1" topLeftCell="A2" activePane="bottomLeft" state="frozen"/>
      <selection pane="bottomLeft" activeCell="O11" sqref="O11"/>
    </sheetView>
  </sheetViews>
  <sheetFormatPr baseColWidth="10" defaultRowHeight="15.75" x14ac:dyDescent="0.25"/>
  <cols>
    <col min="1" max="1" width="32.140625" style="1" customWidth="1"/>
    <col min="2" max="2" width="35.7109375" style="1" customWidth="1"/>
    <col min="3" max="3" width="26.28515625" style="1" bestFit="1" customWidth="1"/>
    <col min="4" max="4" width="12.7109375" style="1" customWidth="1"/>
    <col min="5" max="5" width="16.140625" style="1" customWidth="1"/>
    <col min="6" max="6" width="11.42578125" style="1"/>
    <col min="7" max="7" width="15.5703125" style="1" bestFit="1" customWidth="1"/>
    <col min="8" max="8" width="15.28515625" style="1" bestFit="1" customWidth="1"/>
    <col min="9" max="9" width="16.28515625" style="1" bestFit="1" customWidth="1"/>
    <col min="10" max="16384" width="11.42578125" style="1"/>
  </cols>
  <sheetData>
    <row r="2" spans="1:12" x14ac:dyDescent="0.25">
      <c r="C2" s="42"/>
      <c r="D2" s="42"/>
      <c r="E2" s="42"/>
    </row>
    <row r="3" spans="1:12" x14ac:dyDescent="0.25">
      <c r="A3" s="47" t="s">
        <v>40</v>
      </c>
      <c r="B3" s="47"/>
      <c r="C3" s="47"/>
      <c r="D3" s="47"/>
      <c r="E3" s="47"/>
      <c r="F3" s="47"/>
      <c r="G3" s="47"/>
      <c r="H3" s="47"/>
      <c r="I3" s="47"/>
    </row>
    <row r="4" spans="1:12" x14ac:dyDescent="0.25">
      <c r="A4" s="43" t="s">
        <v>128</v>
      </c>
      <c r="B4" s="43"/>
      <c r="C4" s="43"/>
      <c r="D4" s="43"/>
      <c r="E4" s="43"/>
      <c r="F4" s="43"/>
      <c r="G4" s="43"/>
      <c r="H4" s="43"/>
      <c r="I4" s="43"/>
    </row>
    <row r="5" spans="1:12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</row>
    <row r="6" spans="1:12" ht="16.5" thickBot="1" x14ac:dyDescent="0.3"/>
    <row r="7" spans="1:12" ht="63.75" thickBot="1" x14ac:dyDescent="0.3">
      <c r="A7" s="2" t="s">
        <v>1</v>
      </c>
      <c r="B7" s="3" t="s">
        <v>2</v>
      </c>
      <c r="C7" s="3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  <c r="I7" s="6" t="s">
        <v>44</v>
      </c>
    </row>
    <row r="8" spans="1:12" s="14" customFormat="1" ht="30.75" customHeight="1" x14ac:dyDescent="0.25">
      <c r="A8" s="7" t="s">
        <v>14</v>
      </c>
      <c r="B8" s="7" t="s">
        <v>21</v>
      </c>
      <c r="C8" s="8" t="s">
        <v>29</v>
      </c>
      <c r="D8" s="9" t="s">
        <v>36</v>
      </c>
      <c r="E8" s="10">
        <v>6233.95</v>
      </c>
      <c r="F8" s="11" t="s">
        <v>9</v>
      </c>
      <c r="G8" s="12"/>
      <c r="H8" s="10">
        <v>6233.95</v>
      </c>
      <c r="I8" s="13" t="s">
        <v>10</v>
      </c>
      <c r="L8" s="15"/>
    </row>
    <row r="9" spans="1:12" ht="30.75" customHeight="1" x14ac:dyDescent="0.25">
      <c r="A9" s="7" t="s">
        <v>12</v>
      </c>
      <c r="B9" s="7" t="s">
        <v>18</v>
      </c>
      <c r="C9" s="16" t="s">
        <v>25</v>
      </c>
      <c r="D9" s="17">
        <v>42662</v>
      </c>
      <c r="E9" s="10">
        <v>8260</v>
      </c>
      <c r="F9" s="18" t="s">
        <v>9</v>
      </c>
      <c r="G9" s="19"/>
      <c r="H9" s="10">
        <v>8260</v>
      </c>
      <c r="I9" s="20" t="s">
        <v>10</v>
      </c>
    </row>
    <row r="10" spans="1:12" ht="30.75" customHeight="1" x14ac:dyDescent="0.25">
      <c r="A10" s="7" t="s">
        <v>14</v>
      </c>
      <c r="B10" s="7" t="s">
        <v>21</v>
      </c>
      <c r="C10" s="21" t="s">
        <v>30</v>
      </c>
      <c r="D10" s="17">
        <v>42690</v>
      </c>
      <c r="E10" s="10">
        <v>3484.26</v>
      </c>
      <c r="F10" s="18" t="s">
        <v>9</v>
      </c>
      <c r="G10" s="19"/>
      <c r="H10" s="10">
        <v>3484.26</v>
      </c>
      <c r="I10" s="20" t="s">
        <v>10</v>
      </c>
    </row>
    <row r="11" spans="1:12" ht="30.75" customHeight="1" x14ac:dyDescent="0.25">
      <c r="A11" s="7" t="s">
        <v>14</v>
      </c>
      <c r="B11" s="7" t="s">
        <v>22</v>
      </c>
      <c r="C11" s="21" t="s">
        <v>31</v>
      </c>
      <c r="D11" s="17">
        <v>42690</v>
      </c>
      <c r="E11" s="10">
        <v>5472</v>
      </c>
      <c r="F11" s="18" t="s">
        <v>9</v>
      </c>
      <c r="G11" s="19"/>
      <c r="H11" s="10">
        <v>5472</v>
      </c>
      <c r="I11" s="20" t="s">
        <v>10</v>
      </c>
    </row>
    <row r="12" spans="1:12" ht="30.75" customHeight="1" x14ac:dyDescent="0.25">
      <c r="A12" s="7" t="s">
        <v>15</v>
      </c>
      <c r="B12" s="7" t="s">
        <v>43</v>
      </c>
      <c r="C12" s="21" t="s">
        <v>32</v>
      </c>
      <c r="D12" s="17">
        <v>42697</v>
      </c>
      <c r="E12" s="10">
        <v>11974</v>
      </c>
      <c r="F12" s="18" t="s">
        <v>9</v>
      </c>
      <c r="G12" s="19"/>
      <c r="H12" s="10">
        <v>11974</v>
      </c>
      <c r="I12" s="20" t="s">
        <v>10</v>
      </c>
    </row>
    <row r="13" spans="1:12" ht="30.75" customHeight="1" x14ac:dyDescent="0.25">
      <c r="A13" s="7" t="s">
        <v>16</v>
      </c>
      <c r="B13" s="7" t="s">
        <v>23</v>
      </c>
      <c r="C13" s="21" t="s">
        <v>33</v>
      </c>
      <c r="D13" s="17">
        <v>42702</v>
      </c>
      <c r="E13" s="10">
        <v>5900</v>
      </c>
      <c r="F13" s="18" t="s">
        <v>9</v>
      </c>
      <c r="G13" s="19"/>
      <c r="H13" s="10">
        <v>5900</v>
      </c>
      <c r="I13" s="20" t="s">
        <v>10</v>
      </c>
    </row>
    <row r="14" spans="1:12" ht="30.75" customHeight="1" x14ac:dyDescent="0.25">
      <c r="A14" s="7" t="s">
        <v>16</v>
      </c>
      <c r="B14" s="7" t="s">
        <v>23</v>
      </c>
      <c r="C14" s="21" t="s">
        <v>34</v>
      </c>
      <c r="D14" s="17">
        <v>42711</v>
      </c>
      <c r="E14" s="10">
        <v>4720</v>
      </c>
      <c r="F14" s="18" t="s">
        <v>9</v>
      </c>
      <c r="G14" s="19"/>
      <c r="H14" s="10">
        <v>4720</v>
      </c>
      <c r="I14" s="20" t="s">
        <v>10</v>
      </c>
    </row>
    <row r="15" spans="1:12" ht="30.75" customHeight="1" x14ac:dyDescent="0.25">
      <c r="A15" s="7" t="s">
        <v>16</v>
      </c>
      <c r="B15" s="7" t="s">
        <v>23</v>
      </c>
      <c r="C15" s="22" t="s">
        <v>35</v>
      </c>
      <c r="D15" s="17">
        <v>42711</v>
      </c>
      <c r="E15" s="10">
        <v>7080</v>
      </c>
      <c r="F15" s="18" t="s">
        <v>9</v>
      </c>
      <c r="G15" s="19"/>
      <c r="H15" s="10">
        <v>7080</v>
      </c>
      <c r="I15" s="20" t="s">
        <v>10</v>
      </c>
    </row>
    <row r="16" spans="1:12" ht="30.75" customHeight="1" x14ac:dyDescent="0.25">
      <c r="A16" s="7" t="s">
        <v>11</v>
      </c>
      <c r="B16" s="7" t="s">
        <v>17</v>
      </c>
      <c r="C16" s="21" t="s">
        <v>24</v>
      </c>
      <c r="D16" s="17">
        <v>42747</v>
      </c>
      <c r="E16" s="10">
        <v>15646.8</v>
      </c>
      <c r="F16" s="18" t="s">
        <v>9</v>
      </c>
      <c r="G16" s="19"/>
      <c r="H16" s="10">
        <v>15646.8</v>
      </c>
      <c r="I16" s="20" t="s">
        <v>10</v>
      </c>
    </row>
    <row r="17" spans="1:9" ht="30.75" customHeight="1" x14ac:dyDescent="0.25">
      <c r="A17" s="7" t="s">
        <v>41</v>
      </c>
      <c r="B17" s="7" t="s">
        <v>42</v>
      </c>
      <c r="C17" s="23" t="s">
        <v>28</v>
      </c>
      <c r="D17" s="17">
        <v>43357</v>
      </c>
      <c r="E17" s="10">
        <v>8000</v>
      </c>
      <c r="F17" s="18" t="s">
        <v>9</v>
      </c>
      <c r="G17" s="19"/>
      <c r="H17" s="10">
        <v>8000</v>
      </c>
      <c r="I17" s="20" t="s">
        <v>10</v>
      </c>
    </row>
    <row r="18" spans="1:9" ht="30.75" customHeight="1" x14ac:dyDescent="0.25">
      <c r="A18" s="7" t="s">
        <v>13</v>
      </c>
      <c r="B18" s="7" t="s">
        <v>19</v>
      </c>
      <c r="C18" s="21" t="s">
        <v>26</v>
      </c>
      <c r="D18" s="17">
        <v>44054</v>
      </c>
      <c r="E18" s="10">
        <v>114036.5</v>
      </c>
      <c r="F18" s="18" t="s">
        <v>9</v>
      </c>
      <c r="G18" s="19"/>
      <c r="H18" s="10">
        <v>114036.5</v>
      </c>
      <c r="I18" s="20" t="s">
        <v>10</v>
      </c>
    </row>
    <row r="19" spans="1:9" ht="30.75" customHeight="1" x14ac:dyDescent="0.25">
      <c r="A19" s="7" t="s">
        <v>13</v>
      </c>
      <c r="B19" s="7" t="s">
        <v>20</v>
      </c>
      <c r="C19" s="21" t="s">
        <v>27</v>
      </c>
      <c r="D19" s="17">
        <v>44298</v>
      </c>
      <c r="E19" s="10">
        <v>580465.18999999994</v>
      </c>
      <c r="F19" s="18" t="s">
        <v>9</v>
      </c>
      <c r="G19" s="19"/>
      <c r="H19" s="10">
        <v>580465.18999999994</v>
      </c>
      <c r="I19" s="20" t="s">
        <v>10</v>
      </c>
    </row>
    <row r="20" spans="1:9" s="14" customFormat="1" ht="30.75" customHeight="1" x14ac:dyDescent="0.25">
      <c r="A20" s="7" t="s">
        <v>38</v>
      </c>
      <c r="B20" s="7" t="s">
        <v>37</v>
      </c>
      <c r="C20" s="24" t="s">
        <v>39</v>
      </c>
      <c r="D20" s="25">
        <v>45649</v>
      </c>
      <c r="E20" s="10">
        <v>33984</v>
      </c>
      <c r="F20" s="26" t="s">
        <v>9</v>
      </c>
      <c r="G20" s="27"/>
      <c r="H20" s="10">
        <v>33984</v>
      </c>
      <c r="I20" s="28" t="s">
        <v>10</v>
      </c>
    </row>
    <row r="21" spans="1:9" ht="30.75" customHeight="1" x14ac:dyDescent="0.25">
      <c r="A21" s="7" t="s">
        <v>72</v>
      </c>
      <c r="B21" s="7" t="s">
        <v>83</v>
      </c>
      <c r="C21" s="16" t="s">
        <v>51</v>
      </c>
      <c r="D21" s="29">
        <v>46008</v>
      </c>
      <c r="E21" s="10">
        <v>13000</v>
      </c>
      <c r="F21" s="26" t="s">
        <v>9</v>
      </c>
      <c r="G21" s="27"/>
      <c r="H21" s="10">
        <v>13000</v>
      </c>
      <c r="I21" s="28" t="s">
        <v>119</v>
      </c>
    </row>
    <row r="22" spans="1:9" s="14" customFormat="1" ht="30.75" customHeight="1" x14ac:dyDescent="0.25">
      <c r="A22" s="7" t="s">
        <v>72</v>
      </c>
      <c r="B22" s="7" t="s">
        <v>83</v>
      </c>
      <c r="C22" s="16" t="s">
        <v>50</v>
      </c>
      <c r="D22" s="29">
        <v>46010</v>
      </c>
      <c r="E22" s="10">
        <v>13000</v>
      </c>
      <c r="F22" s="26" t="s">
        <v>9</v>
      </c>
      <c r="G22" s="27"/>
      <c r="H22" s="10">
        <v>13000</v>
      </c>
      <c r="I22" s="28" t="s">
        <v>119</v>
      </c>
    </row>
    <row r="23" spans="1:9" s="14" customFormat="1" ht="30.75" customHeight="1" x14ac:dyDescent="0.25">
      <c r="A23" s="7" t="s">
        <v>72</v>
      </c>
      <c r="B23" s="7" t="s">
        <v>61</v>
      </c>
      <c r="C23" s="16" t="s">
        <v>52</v>
      </c>
      <c r="D23" s="29">
        <v>46020</v>
      </c>
      <c r="E23" s="10">
        <v>45600</v>
      </c>
      <c r="F23" s="26" t="s">
        <v>9</v>
      </c>
      <c r="G23" s="27"/>
      <c r="H23" s="10">
        <v>45600</v>
      </c>
      <c r="I23" s="28" t="s">
        <v>119</v>
      </c>
    </row>
    <row r="24" spans="1:9" s="14" customFormat="1" ht="30.75" customHeight="1" x14ac:dyDescent="0.25">
      <c r="A24" s="7" t="s">
        <v>170</v>
      </c>
      <c r="B24" s="7" t="s">
        <v>137</v>
      </c>
      <c r="C24" s="16" t="s">
        <v>56</v>
      </c>
      <c r="D24" s="29">
        <v>46020</v>
      </c>
      <c r="E24" s="10">
        <v>1400000</v>
      </c>
      <c r="F24" s="26" t="s">
        <v>9</v>
      </c>
      <c r="G24" s="27"/>
      <c r="H24" s="10">
        <v>1400000</v>
      </c>
      <c r="I24" s="28" t="s">
        <v>119</v>
      </c>
    </row>
    <row r="25" spans="1:9" s="14" customFormat="1" ht="30.75" customHeight="1" x14ac:dyDescent="0.25">
      <c r="A25" s="7" t="s">
        <v>74</v>
      </c>
      <c r="B25" s="7" t="s">
        <v>46</v>
      </c>
      <c r="C25" s="16" t="s">
        <v>47</v>
      </c>
      <c r="D25" s="29">
        <v>46022</v>
      </c>
      <c r="E25" s="10">
        <v>12499.74</v>
      </c>
      <c r="F25" s="26" t="s">
        <v>9</v>
      </c>
      <c r="G25" s="27"/>
      <c r="H25" s="10">
        <v>12499.74</v>
      </c>
      <c r="I25" s="28" t="s">
        <v>119</v>
      </c>
    </row>
    <row r="26" spans="1:9" s="14" customFormat="1" ht="30.75" customHeight="1" x14ac:dyDescent="0.25">
      <c r="A26" s="7" t="s">
        <v>74</v>
      </c>
      <c r="B26" s="7" t="s">
        <v>60</v>
      </c>
      <c r="C26" s="16" t="s">
        <v>54</v>
      </c>
      <c r="D26" s="29">
        <v>46022</v>
      </c>
      <c r="E26" s="10">
        <v>108497.74</v>
      </c>
      <c r="F26" s="26" t="s">
        <v>9</v>
      </c>
      <c r="G26" s="27"/>
      <c r="H26" s="10">
        <v>108497.74</v>
      </c>
      <c r="I26" s="28" t="s">
        <v>119</v>
      </c>
    </row>
    <row r="27" spans="1:9" s="14" customFormat="1" ht="30.75" customHeight="1" x14ac:dyDescent="0.25">
      <c r="A27" s="7" t="s">
        <v>80</v>
      </c>
      <c r="B27" s="7" t="s">
        <v>88</v>
      </c>
      <c r="C27" s="16" t="s">
        <v>58</v>
      </c>
      <c r="D27" s="29">
        <v>46022</v>
      </c>
      <c r="E27" s="10">
        <v>124999.02</v>
      </c>
      <c r="F27" s="26" t="s">
        <v>9</v>
      </c>
      <c r="G27" s="27"/>
      <c r="H27" s="10">
        <v>124999.02</v>
      </c>
      <c r="I27" s="28" t="s">
        <v>119</v>
      </c>
    </row>
    <row r="28" spans="1:9" s="14" customFormat="1" ht="30.75" customHeight="1" x14ac:dyDescent="0.25">
      <c r="A28" s="7" t="s">
        <v>73</v>
      </c>
      <c r="B28" s="7" t="s">
        <v>84</v>
      </c>
      <c r="C28" s="16" t="s">
        <v>53</v>
      </c>
      <c r="D28" s="29">
        <v>46030</v>
      </c>
      <c r="E28" s="10">
        <v>1480492.42</v>
      </c>
      <c r="F28" s="26" t="s">
        <v>9</v>
      </c>
      <c r="G28" s="27"/>
      <c r="H28" s="10">
        <v>1480492.42</v>
      </c>
      <c r="I28" s="28" t="s">
        <v>119</v>
      </c>
    </row>
    <row r="29" spans="1:9" s="14" customFormat="1" ht="30.75" customHeight="1" x14ac:dyDescent="0.25">
      <c r="A29" s="7" t="s">
        <v>76</v>
      </c>
      <c r="B29" s="7" t="s">
        <v>62</v>
      </c>
      <c r="C29" s="16" t="s">
        <v>55</v>
      </c>
      <c r="D29" s="29">
        <v>46030</v>
      </c>
      <c r="E29" s="10">
        <v>562262.4</v>
      </c>
      <c r="F29" s="26" t="s">
        <v>9</v>
      </c>
      <c r="G29" s="27"/>
      <c r="H29" s="10">
        <v>562262.4</v>
      </c>
      <c r="I29" s="28" t="s">
        <v>119</v>
      </c>
    </row>
    <row r="30" spans="1:9" s="14" customFormat="1" ht="30.75" customHeight="1" x14ac:dyDescent="0.25">
      <c r="A30" s="7" t="s">
        <v>71</v>
      </c>
      <c r="B30" s="7" t="s">
        <v>82</v>
      </c>
      <c r="C30" s="16" t="s">
        <v>49</v>
      </c>
      <c r="D30" s="29">
        <v>46038</v>
      </c>
      <c r="E30" s="10">
        <v>45200</v>
      </c>
      <c r="F30" s="26" t="s">
        <v>9</v>
      </c>
      <c r="G30" s="27"/>
      <c r="H30" s="10">
        <v>45200</v>
      </c>
      <c r="I30" s="28" t="s">
        <v>119</v>
      </c>
    </row>
    <row r="31" spans="1:9" s="14" customFormat="1" ht="30.75" customHeight="1" x14ac:dyDescent="0.25">
      <c r="A31" s="7" t="s">
        <v>75</v>
      </c>
      <c r="B31" s="7" t="s">
        <v>82</v>
      </c>
      <c r="C31" s="16" t="s">
        <v>69</v>
      </c>
      <c r="D31" s="29">
        <v>46038</v>
      </c>
      <c r="E31" s="10">
        <v>43200</v>
      </c>
      <c r="F31" s="26" t="s">
        <v>9</v>
      </c>
      <c r="G31" s="27"/>
      <c r="H31" s="10">
        <v>43200</v>
      </c>
      <c r="I31" s="28" t="s">
        <v>119</v>
      </c>
    </row>
    <row r="32" spans="1:9" s="14" customFormat="1" ht="30.75" customHeight="1" x14ac:dyDescent="0.25">
      <c r="A32" s="7" t="s">
        <v>59</v>
      </c>
      <c r="B32" s="7" t="s">
        <v>86</v>
      </c>
      <c r="C32" s="16" t="s">
        <v>101</v>
      </c>
      <c r="D32" s="29">
        <v>46038</v>
      </c>
      <c r="E32" s="10">
        <v>5321.85</v>
      </c>
      <c r="F32" s="26" t="s">
        <v>9</v>
      </c>
      <c r="G32" s="27"/>
      <c r="H32" s="10">
        <v>5321.85</v>
      </c>
      <c r="I32" s="28" t="s">
        <v>119</v>
      </c>
    </row>
    <row r="33" spans="1:9" s="14" customFormat="1" ht="30.75" customHeight="1" x14ac:dyDescent="0.25">
      <c r="A33" s="7" t="s">
        <v>79</v>
      </c>
      <c r="B33" s="7" t="s">
        <v>63</v>
      </c>
      <c r="C33" s="16" t="s">
        <v>57</v>
      </c>
      <c r="D33" s="29">
        <v>46042</v>
      </c>
      <c r="E33" s="10">
        <v>122760</v>
      </c>
      <c r="F33" s="26" t="s">
        <v>9</v>
      </c>
      <c r="G33" s="27"/>
      <c r="H33" s="10">
        <v>122760</v>
      </c>
      <c r="I33" s="28" t="s">
        <v>119</v>
      </c>
    </row>
    <row r="34" spans="1:9" s="14" customFormat="1" ht="30.75" customHeight="1" x14ac:dyDescent="0.25">
      <c r="A34" s="7" t="s">
        <v>70</v>
      </c>
      <c r="B34" s="7" t="s">
        <v>81</v>
      </c>
      <c r="C34" s="16" t="s">
        <v>48</v>
      </c>
      <c r="D34" s="29">
        <v>46050</v>
      </c>
      <c r="E34" s="10">
        <v>6795</v>
      </c>
      <c r="F34" s="26" t="s">
        <v>9</v>
      </c>
      <c r="G34" s="27"/>
      <c r="H34" s="10">
        <v>6795</v>
      </c>
      <c r="I34" s="28" t="s">
        <v>119</v>
      </c>
    </row>
    <row r="35" spans="1:9" s="14" customFormat="1" ht="30.75" customHeight="1" x14ac:dyDescent="0.25">
      <c r="A35" s="7" t="s">
        <v>77</v>
      </c>
      <c r="B35" s="7" t="s">
        <v>66</v>
      </c>
      <c r="C35" s="16" t="s">
        <v>67</v>
      </c>
      <c r="D35" s="29">
        <v>46055</v>
      </c>
      <c r="E35" s="10">
        <v>2170611.2999999998</v>
      </c>
      <c r="F35" s="26" t="s">
        <v>9</v>
      </c>
      <c r="G35" s="27"/>
      <c r="H35" s="10">
        <v>2170611.2999999998</v>
      </c>
      <c r="I35" s="28" t="s">
        <v>119</v>
      </c>
    </row>
    <row r="36" spans="1:9" s="14" customFormat="1" ht="30.75" customHeight="1" x14ac:dyDescent="0.25">
      <c r="A36" s="7" t="s">
        <v>78</v>
      </c>
      <c r="B36" s="7" t="s">
        <v>87</v>
      </c>
      <c r="C36" s="16" t="s">
        <v>68</v>
      </c>
      <c r="D36" s="29">
        <v>46058</v>
      </c>
      <c r="E36" s="10">
        <v>98152.82</v>
      </c>
      <c r="F36" s="26" t="s">
        <v>9</v>
      </c>
      <c r="G36" s="27"/>
      <c r="H36" s="10">
        <v>98152.82</v>
      </c>
      <c r="I36" s="28" t="s">
        <v>119</v>
      </c>
    </row>
    <row r="37" spans="1:9" s="14" customFormat="1" ht="30.75" customHeight="1" x14ac:dyDescent="0.25">
      <c r="A37" s="7" t="s">
        <v>76</v>
      </c>
      <c r="B37" s="7" t="s">
        <v>62</v>
      </c>
      <c r="C37" s="16" t="s">
        <v>64</v>
      </c>
      <c r="D37" s="29">
        <v>46063</v>
      </c>
      <c r="E37" s="10">
        <v>178214.39999999999</v>
      </c>
      <c r="F37" s="26" t="s">
        <v>9</v>
      </c>
      <c r="G37" s="27"/>
      <c r="H37" s="10">
        <v>178214.39999999999</v>
      </c>
      <c r="I37" s="28" t="s">
        <v>119</v>
      </c>
    </row>
    <row r="38" spans="1:9" s="14" customFormat="1" ht="30.75" customHeight="1" x14ac:dyDescent="0.25">
      <c r="A38" s="7" t="s">
        <v>76</v>
      </c>
      <c r="B38" s="7" t="s">
        <v>85</v>
      </c>
      <c r="C38" s="16" t="s">
        <v>65</v>
      </c>
      <c r="D38" s="29">
        <v>46072</v>
      </c>
      <c r="E38" s="10">
        <v>223977.60000000001</v>
      </c>
      <c r="F38" s="26" t="s">
        <v>9</v>
      </c>
      <c r="G38" s="27"/>
      <c r="H38" s="10">
        <v>223977.60000000001</v>
      </c>
      <c r="I38" s="28" t="s">
        <v>119</v>
      </c>
    </row>
    <row r="39" spans="1:9" s="14" customFormat="1" ht="30.75" customHeight="1" x14ac:dyDescent="0.25">
      <c r="A39" s="7" t="s">
        <v>76</v>
      </c>
      <c r="B39" s="7" t="s">
        <v>85</v>
      </c>
      <c r="C39" s="16" t="s">
        <v>89</v>
      </c>
      <c r="D39" s="29">
        <v>46084</v>
      </c>
      <c r="E39" s="10">
        <v>284054.40000000002</v>
      </c>
      <c r="F39" s="26" t="s">
        <v>9</v>
      </c>
      <c r="G39" s="27"/>
      <c r="H39" s="10">
        <v>284054.40000000002</v>
      </c>
      <c r="I39" s="28" t="s">
        <v>119</v>
      </c>
    </row>
    <row r="40" spans="1:9" s="14" customFormat="1" ht="30.75" customHeight="1" x14ac:dyDescent="0.25">
      <c r="A40" s="7" t="s">
        <v>77</v>
      </c>
      <c r="B40" s="7" t="s">
        <v>66</v>
      </c>
      <c r="C40" s="16" t="s">
        <v>91</v>
      </c>
      <c r="D40" s="29">
        <v>46093</v>
      </c>
      <c r="E40" s="10">
        <v>883215.06</v>
      </c>
      <c r="F40" s="26" t="s">
        <v>9</v>
      </c>
      <c r="G40" s="27"/>
      <c r="H40" s="10">
        <v>883215.06</v>
      </c>
      <c r="I40" s="28" t="s">
        <v>119</v>
      </c>
    </row>
    <row r="41" spans="1:9" s="14" customFormat="1" ht="30.75" customHeight="1" x14ac:dyDescent="0.25">
      <c r="A41" s="7" t="s">
        <v>76</v>
      </c>
      <c r="B41" s="7" t="s">
        <v>85</v>
      </c>
      <c r="C41" s="16" t="s">
        <v>90</v>
      </c>
      <c r="D41" s="29">
        <v>46097</v>
      </c>
      <c r="E41" s="10">
        <v>123379.2</v>
      </c>
      <c r="F41" s="26" t="s">
        <v>9</v>
      </c>
      <c r="G41" s="27"/>
      <c r="H41" s="10">
        <v>123379.2</v>
      </c>
      <c r="I41" s="28" t="s">
        <v>119</v>
      </c>
    </row>
    <row r="42" spans="1:9" s="14" customFormat="1" ht="30.75" customHeight="1" x14ac:dyDescent="0.25">
      <c r="A42" s="7" t="s">
        <v>77</v>
      </c>
      <c r="B42" s="7" t="s">
        <v>66</v>
      </c>
      <c r="C42" s="16" t="s">
        <v>92</v>
      </c>
      <c r="D42" s="29">
        <v>46100</v>
      </c>
      <c r="E42" s="10">
        <v>780000</v>
      </c>
      <c r="F42" s="26" t="s">
        <v>9</v>
      </c>
      <c r="G42" s="27"/>
      <c r="H42" s="10">
        <v>780000</v>
      </c>
      <c r="I42" s="28" t="s">
        <v>119</v>
      </c>
    </row>
    <row r="43" spans="1:9" s="14" customFormat="1" ht="30.75" customHeight="1" x14ac:dyDescent="0.25">
      <c r="A43" s="7" t="s">
        <v>77</v>
      </c>
      <c r="B43" s="7" t="s">
        <v>66</v>
      </c>
      <c r="C43" s="16" t="s">
        <v>93</v>
      </c>
      <c r="D43" s="29">
        <v>46108</v>
      </c>
      <c r="E43" s="10">
        <v>482352</v>
      </c>
      <c r="F43" s="26" t="s">
        <v>9</v>
      </c>
      <c r="G43" s="27"/>
      <c r="H43" s="10">
        <v>482352</v>
      </c>
      <c r="I43" s="28" t="s">
        <v>119</v>
      </c>
    </row>
    <row r="44" spans="1:9" s="14" customFormat="1" ht="30.75" customHeight="1" x14ac:dyDescent="0.25">
      <c r="A44" s="7" t="s">
        <v>71</v>
      </c>
      <c r="B44" s="7" t="s">
        <v>82</v>
      </c>
      <c r="C44" s="16" t="s">
        <v>96</v>
      </c>
      <c r="D44" s="29">
        <v>46127</v>
      </c>
      <c r="E44" s="10">
        <v>56500</v>
      </c>
      <c r="F44" s="26" t="s">
        <v>9</v>
      </c>
      <c r="G44" s="27"/>
      <c r="H44" s="10">
        <v>56500</v>
      </c>
      <c r="I44" s="28" t="s">
        <v>119</v>
      </c>
    </row>
    <row r="45" spans="1:9" s="14" customFormat="1" ht="30.75" customHeight="1" x14ac:dyDescent="0.25">
      <c r="A45" s="7" t="s">
        <v>109</v>
      </c>
      <c r="B45" s="7" t="s">
        <v>116</v>
      </c>
      <c r="C45" s="16" t="s">
        <v>104</v>
      </c>
      <c r="D45" s="29">
        <v>46134</v>
      </c>
      <c r="E45" s="10">
        <v>11800</v>
      </c>
      <c r="F45" s="26" t="s">
        <v>9</v>
      </c>
      <c r="G45" s="27"/>
      <c r="H45" s="10">
        <v>11800</v>
      </c>
      <c r="I45" s="28" t="s">
        <v>119</v>
      </c>
    </row>
    <row r="46" spans="1:9" s="14" customFormat="1" ht="30.75" customHeight="1" x14ac:dyDescent="0.25">
      <c r="A46" s="7" t="s">
        <v>166</v>
      </c>
      <c r="B46" s="7" t="s">
        <v>167</v>
      </c>
      <c r="C46" s="16" t="s">
        <v>96</v>
      </c>
      <c r="D46" s="29">
        <v>46147</v>
      </c>
      <c r="E46" s="10">
        <v>56500</v>
      </c>
      <c r="F46" s="26" t="s">
        <v>9</v>
      </c>
      <c r="G46" s="10">
        <v>56500</v>
      </c>
      <c r="H46" s="10"/>
      <c r="I46" s="28" t="s">
        <v>122</v>
      </c>
    </row>
    <row r="47" spans="1:9" s="14" customFormat="1" ht="30.75" customHeight="1" x14ac:dyDescent="0.25">
      <c r="A47" s="7" t="s">
        <v>166</v>
      </c>
      <c r="B47" s="7" t="s">
        <v>167</v>
      </c>
      <c r="C47" s="16" t="s">
        <v>97</v>
      </c>
      <c r="D47" s="29">
        <v>46147</v>
      </c>
      <c r="E47" s="10">
        <v>56500</v>
      </c>
      <c r="F47" s="26" t="s">
        <v>9</v>
      </c>
      <c r="G47" s="10">
        <v>56500</v>
      </c>
      <c r="H47" s="10"/>
      <c r="I47" s="28" t="s">
        <v>122</v>
      </c>
    </row>
    <row r="48" spans="1:9" s="14" customFormat="1" ht="30.75" customHeight="1" x14ac:dyDescent="0.25">
      <c r="A48" s="7" t="s">
        <v>70</v>
      </c>
      <c r="B48" s="7" t="s">
        <v>125</v>
      </c>
      <c r="C48" s="16" t="s">
        <v>94</v>
      </c>
      <c r="D48" s="29">
        <v>46148</v>
      </c>
      <c r="E48" s="10">
        <v>22500</v>
      </c>
      <c r="F48" s="26" t="s">
        <v>9</v>
      </c>
      <c r="G48" s="10">
        <v>22500</v>
      </c>
      <c r="H48" s="10"/>
      <c r="I48" s="28" t="s">
        <v>122</v>
      </c>
    </row>
    <row r="49" spans="1:9" s="14" customFormat="1" ht="30.75" customHeight="1" x14ac:dyDescent="0.25">
      <c r="A49" s="7" t="s">
        <v>70</v>
      </c>
      <c r="B49" s="7" t="s">
        <v>125</v>
      </c>
      <c r="C49" s="16" t="s">
        <v>95</v>
      </c>
      <c r="D49" s="29">
        <v>46148</v>
      </c>
      <c r="E49" s="10">
        <v>22500</v>
      </c>
      <c r="F49" s="26" t="s">
        <v>9</v>
      </c>
      <c r="G49" s="10">
        <v>22500</v>
      </c>
      <c r="H49" s="10"/>
      <c r="I49" s="28" t="s">
        <v>122</v>
      </c>
    </row>
    <row r="50" spans="1:9" s="14" customFormat="1" ht="30.75" customHeight="1" x14ac:dyDescent="0.25">
      <c r="A50" s="7" t="s">
        <v>106</v>
      </c>
      <c r="B50" s="7" t="s">
        <v>112</v>
      </c>
      <c r="C50" s="16" t="s">
        <v>98</v>
      </c>
      <c r="D50" s="29">
        <v>46148</v>
      </c>
      <c r="E50" s="10">
        <v>911786</v>
      </c>
      <c r="F50" s="26" t="s">
        <v>9</v>
      </c>
      <c r="G50" s="10">
        <v>911786</v>
      </c>
      <c r="H50" s="10"/>
      <c r="I50" s="28" t="s">
        <v>122</v>
      </c>
    </row>
    <row r="51" spans="1:9" s="14" customFormat="1" ht="30.75" customHeight="1" x14ac:dyDescent="0.25">
      <c r="A51" s="7" t="s">
        <v>75</v>
      </c>
      <c r="B51" s="7" t="s">
        <v>167</v>
      </c>
      <c r="C51" s="16" t="s">
        <v>100</v>
      </c>
      <c r="D51" s="29">
        <v>46149</v>
      </c>
      <c r="E51" s="10">
        <v>113000</v>
      </c>
      <c r="F51" s="26" t="s">
        <v>9</v>
      </c>
      <c r="G51" s="10">
        <v>113000</v>
      </c>
      <c r="H51" s="10"/>
      <c r="I51" s="28" t="s">
        <v>122</v>
      </c>
    </row>
    <row r="52" spans="1:9" s="14" customFormat="1" ht="30.75" customHeight="1" x14ac:dyDescent="0.25">
      <c r="A52" s="7" t="s">
        <v>107</v>
      </c>
      <c r="B52" s="7" t="s">
        <v>113</v>
      </c>
      <c r="C52" s="16" t="s">
        <v>99</v>
      </c>
      <c r="D52" s="29">
        <v>46150</v>
      </c>
      <c r="E52" s="10">
        <v>1282052.95</v>
      </c>
      <c r="F52" s="26" t="s">
        <v>9</v>
      </c>
      <c r="G52" s="10">
        <v>1282052.95</v>
      </c>
      <c r="H52" s="10"/>
      <c r="I52" s="28" t="s">
        <v>168</v>
      </c>
    </row>
    <row r="53" spans="1:9" s="14" customFormat="1" ht="30.75" customHeight="1" x14ac:dyDescent="0.25">
      <c r="A53" s="7" t="s">
        <v>76</v>
      </c>
      <c r="B53" s="7" t="s">
        <v>85</v>
      </c>
      <c r="C53" s="30" t="s">
        <v>133</v>
      </c>
      <c r="D53" s="29">
        <v>46153</v>
      </c>
      <c r="E53" s="10">
        <v>199785.60000000001</v>
      </c>
      <c r="F53" s="26" t="s">
        <v>9</v>
      </c>
      <c r="G53" s="27"/>
      <c r="H53" s="10">
        <v>199785.60000000001</v>
      </c>
      <c r="I53" s="28" t="s">
        <v>119</v>
      </c>
    </row>
    <row r="54" spans="1:9" s="14" customFormat="1" ht="30.75" customHeight="1" x14ac:dyDescent="0.25">
      <c r="A54" s="7" t="s">
        <v>108</v>
      </c>
      <c r="B54" s="7" t="s">
        <v>114</v>
      </c>
      <c r="C54" s="16" t="s">
        <v>102</v>
      </c>
      <c r="D54" s="29">
        <v>46153</v>
      </c>
      <c r="E54" s="10">
        <v>68359.759999999995</v>
      </c>
      <c r="F54" s="26" t="s">
        <v>9</v>
      </c>
      <c r="G54" s="10">
        <v>68359.759999999995</v>
      </c>
      <c r="H54" s="10"/>
      <c r="I54" s="28" t="s">
        <v>122</v>
      </c>
    </row>
    <row r="55" spans="1:9" s="14" customFormat="1" ht="30.75" customHeight="1" x14ac:dyDescent="0.25">
      <c r="A55" s="7" t="s">
        <v>111</v>
      </c>
      <c r="B55" s="7" t="s">
        <v>118</v>
      </c>
      <c r="C55" s="16" t="s">
        <v>153</v>
      </c>
      <c r="D55" s="29">
        <v>46153</v>
      </c>
      <c r="E55" s="10">
        <v>200000</v>
      </c>
      <c r="F55" s="26" t="s">
        <v>9</v>
      </c>
      <c r="G55" s="10">
        <v>200000</v>
      </c>
      <c r="H55" s="10"/>
      <c r="I55" s="28" t="s">
        <v>122</v>
      </c>
    </row>
    <row r="56" spans="1:9" s="14" customFormat="1" ht="30.75" customHeight="1" x14ac:dyDescent="0.25">
      <c r="A56" s="7" t="s">
        <v>70</v>
      </c>
      <c r="B56" s="7" t="s">
        <v>81</v>
      </c>
      <c r="C56" s="16" t="s">
        <v>129</v>
      </c>
      <c r="D56" s="29">
        <v>46155</v>
      </c>
      <c r="E56" s="10">
        <v>8370</v>
      </c>
      <c r="F56" s="26" t="s">
        <v>9</v>
      </c>
      <c r="G56" s="27"/>
      <c r="H56" s="10">
        <v>8370</v>
      </c>
      <c r="I56" s="28" t="s">
        <v>119</v>
      </c>
    </row>
    <row r="57" spans="1:9" s="14" customFormat="1" ht="30.75" customHeight="1" x14ac:dyDescent="0.25">
      <c r="A57" s="7" t="s">
        <v>130</v>
      </c>
      <c r="B57" s="7" t="s">
        <v>131</v>
      </c>
      <c r="C57" s="16" t="s">
        <v>132</v>
      </c>
      <c r="D57" s="29">
        <v>46155</v>
      </c>
      <c r="E57" s="10">
        <v>112926</v>
      </c>
      <c r="F57" s="26" t="s">
        <v>9</v>
      </c>
      <c r="G57" s="27"/>
      <c r="H57" s="10">
        <v>112926</v>
      </c>
      <c r="I57" s="28" t="s">
        <v>119</v>
      </c>
    </row>
    <row r="58" spans="1:9" s="14" customFormat="1" ht="30.75" customHeight="1" x14ac:dyDescent="0.25">
      <c r="A58" s="7" t="s">
        <v>144</v>
      </c>
      <c r="B58" s="7" t="s">
        <v>145</v>
      </c>
      <c r="C58" s="16" t="s">
        <v>150</v>
      </c>
      <c r="D58" s="29">
        <v>46155</v>
      </c>
      <c r="E58" s="10">
        <v>98008.44</v>
      </c>
      <c r="F58" s="26" t="s">
        <v>9</v>
      </c>
      <c r="G58" s="27"/>
      <c r="H58" s="10">
        <v>98008.44</v>
      </c>
      <c r="I58" s="28" t="s">
        <v>119</v>
      </c>
    </row>
    <row r="59" spans="1:9" s="14" customFormat="1" ht="30.75" customHeight="1" x14ac:dyDescent="0.25">
      <c r="A59" s="7" t="s">
        <v>108</v>
      </c>
      <c r="B59" s="7" t="s">
        <v>115</v>
      </c>
      <c r="C59" s="16" t="s">
        <v>103</v>
      </c>
      <c r="D59" s="29">
        <v>46156</v>
      </c>
      <c r="E59" s="10">
        <v>323405.93</v>
      </c>
      <c r="F59" s="26" t="s">
        <v>9</v>
      </c>
      <c r="G59" s="10">
        <v>323405.93</v>
      </c>
      <c r="H59" s="10"/>
      <c r="I59" s="28" t="s">
        <v>122</v>
      </c>
    </row>
    <row r="60" spans="1:9" s="14" customFormat="1" ht="30.75" customHeight="1" x14ac:dyDescent="0.25">
      <c r="A60" s="7" t="s">
        <v>110</v>
      </c>
      <c r="B60" s="7" t="s">
        <v>117</v>
      </c>
      <c r="C60" s="16" t="s">
        <v>105</v>
      </c>
      <c r="D60" s="29">
        <v>46156</v>
      </c>
      <c r="E60" s="10">
        <v>94400</v>
      </c>
      <c r="F60" s="26" t="s">
        <v>9</v>
      </c>
      <c r="G60" s="10">
        <v>94400</v>
      </c>
      <c r="H60" s="10"/>
      <c r="I60" s="28" t="s">
        <v>122</v>
      </c>
    </row>
    <row r="61" spans="1:9" s="14" customFormat="1" ht="30.75" customHeight="1" x14ac:dyDescent="0.25">
      <c r="A61" s="7" t="s">
        <v>76</v>
      </c>
      <c r="B61" s="7" t="s">
        <v>85</v>
      </c>
      <c r="C61" s="30" t="s">
        <v>134</v>
      </c>
      <c r="D61" s="29">
        <v>46157</v>
      </c>
      <c r="E61" s="10">
        <v>392313.59999999998</v>
      </c>
      <c r="F61" s="26" t="s">
        <v>9</v>
      </c>
      <c r="G61" s="27"/>
      <c r="H61" s="10">
        <v>392313.59999999998</v>
      </c>
      <c r="I61" s="28" t="s">
        <v>119</v>
      </c>
    </row>
    <row r="62" spans="1:9" s="14" customFormat="1" ht="30.75" customHeight="1" x14ac:dyDescent="0.25">
      <c r="A62" s="7" t="s">
        <v>138</v>
      </c>
      <c r="B62" s="7" t="s">
        <v>139</v>
      </c>
      <c r="C62" s="16" t="s">
        <v>132</v>
      </c>
      <c r="D62" s="29">
        <v>46157</v>
      </c>
      <c r="E62" s="10">
        <v>753135</v>
      </c>
      <c r="F62" s="26" t="s">
        <v>9</v>
      </c>
      <c r="G62" s="27"/>
      <c r="H62" s="10">
        <v>753135</v>
      </c>
      <c r="I62" s="28" t="s">
        <v>119</v>
      </c>
    </row>
    <row r="63" spans="1:9" s="14" customFormat="1" ht="30.75" customHeight="1" x14ac:dyDescent="0.25">
      <c r="A63" s="7" t="s">
        <v>120</v>
      </c>
      <c r="B63" s="7" t="s">
        <v>127</v>
      </c>
      <c r="C63" s="16" t="s">
        <v>121</v>
      </c>
      <c r="D63" s="29">
        <v>46162</v>
      </c>
      <c r="E63" s="10">
        <v>16107</v>
      </c>
      <c r="F63" s="26" t="s">
        <v>9</v>
      </c>
      <c r="G63" s="10">
        <v>16107</v>
      </c>
      <c r="H63" s="10"/>
      <c r="I63" s="28" t="s">
        <v>122</v>
      </c>
    </row>
    <row r="64" spans="1:9" s="14" customFormat="1" ht="30.75" customHeight="1" x14ac:dyDescent="0.25">
      <c r="A64" s="35" t="s">
        <v>140</v>
      </c>
      <c r="B64" s="35" t="s">
        <v>141</v>
      </c>
      <c r="C64" s="36" t="s">
        <v>148</v>
      </c>
      <c r="D64" s="37">
        <v>46164</v>
      </c>
      <c r="E64" s="38">
        <v>10195.200000000001</v>
      </c>
      <c r="F64" s="39" t="s">
        <v>9</v>
      </c>
      <c r="G64" s="40"/>
      <c r="H64" s="38">
        <v>10195.200000000001</v>
      </c>
      <c r="I64" s="41" t="s">
        <v>119</v>
      </c>
    </row>
    <row r="65" spans="1:9" s="14" customFormat="1" ht="30.75" customHeight="1" x14ac:dyDescent="0.25">
      <c r="A65" s="7" t="s">
        <v>59</v>
      </c>
      <c r="B65" s="7" t="s">
        <v>86</v>
      </c>
      <c r="C65" s="16" t="s">
        <v>135</v>
      </c>
      <c r="D65" s="29">
        <v>46164</v>
      </c>
      <c r="E65" s="10">
        <v>37881.089999999997</v>
      </c>
      <c r="F65" s="26" t="s">
        <v>9</v>
      </c>
      <c r="G65" s="27"/>
      <c r="H65" s="10">
        <v>37881.089999999997</v>
      </c>
      <c r="I65" s="28" t="s">
        <v>119</v>
      </c>
    </row>
    <row r="66" spans="1:9" s="14" customFormat="1" ht="30.75" customHeight="1" x14ac:dyDescent="0.25">
      <c r="A66" s="7" t="s">
        <v>142</v>
      </c>
      <c r="B66" s="7" t="s">
        <v>143</v>
      </c>
      <c r="C66" s="16" t="s">
        <v>149</v>
      </c>
      <c r="D66" s="29">
        <v>46167</v>
      </c>
      <c r="E66" s="10">
        <v>100000</v>
      </c>
      <c r="F66" s="26" t="s">
        <v>9</v>
      </c>
      <c r="G66" s="27"/>
      <c r="H66" s="10">
        <v>100000</v>
      </c>
      <c r="I66" s="28" t="s">
        <v>119</v>
      </c>
    </row>
    <row r="67" spans="1:9" s="14" customFormat="1" ht="30.75" customHeight="1" x14ac:dyDescent="0.25">
      <c r="A67" s="7" t="s">
        <v>152</v>
      </c>
      <c r="B67" s="7" t="s">
        <v>155</v>
      </c>
      <c r="C67" s="16" t="s">
        <v>154</v>
      </c>
      <c r="D67" s="29">
        <v>46167</v>
      </c>
      <c r="E67" s="10">
        <v>153282</v>
      </c>
      <c r="F67" s="26" t="s">
        <v>9</v>
      </c>
      <c r="G67" s="10">
        <v>153282</v>
      </c>
      <c r="H67" s="10"/>
      <c r="I67" s="28" t="s">
        <v>122</v>
      </c>
    </row>
    <row r="68" spans="1:9" s="14" customFormat="1" ht="30.75" customHeight="1" x14ac:dyDescent="0.25">
      <c r="A68" s="7" t="s">
        <v>152</v>
      </c>
      <c r="B68" s="7" t="s">
        <v>155</v>
      </c>
      <c r="C68" s="16" t="s">
        <v>156</v>
      </c>
      <c r="D68" s="29">
        <v>46167</v>
      </c>
      <c r="E68" s="10">
        <v>12036</v>
      </c>
      <c r="F68" s="26" t="s">
        <v>9</v>
      </c>
      <c r="G68" s="10">
        <v>12036</v>
      </c>
      <c r="H68" s="10"/>
      <c r="I68" s="28" t="s">
        <v>122</v>
      </c>
    </row>
    <row r="69" spans="1:9" s="14" customFormat="1" ht="30.75" customHeight="1" x14ac:dyDescent="0.25">
      <c r="A69" s="7" t="s">
        <v>59</v>
      </c>
      <c r="B69" s="7" t="s">
        <v>86</v>
      </c>
      <c r="C69" s="16" t="s">
        <v>136</v>
      </c>
      <c r="D69" s="29">
        <v>46167</v>
      </c>
      <c r="E69" s="10">
        <v>9194.84</v>
      </c>
      <c r="F69" s="26" t="s">
        <v>9</v>
      </c>
      <c r="G69" s="27"/>
      <c r="H69" s="10">
        <v>9194.84</v>
      </c>
      <c r="I69" s="28" t="s">
        <v>119</v>
      </c>
    </row>
    <row r="70" spans="1:9" s="14" customFormat="1" ht="30.75" customHeight="1" x14ac:dyDescent="0.25">
      <c r="A70" s="7" t="s">
        <v>157</v>
      </c>
      <c r="B70" s="7" t="s">
        <v>159</v>
      </c>
      <c r="C70" s="16" t="s">
        <v>158</v>
      </c>
      <c r="D70" s="29">
        <v>46169</v>
      </c>
      <c r="E70" s="10">
        <v>3058.56</v>
      </c>
      <c r="F70" s="26" t="s">
        <v>9</v>
      </c>
      <c r="G70" s="10">
        <v>3058.56</v>
      </c>
      <c r="H70" s="10"/>
      <c r="I70" s="28" t="s">
        <v>122</v>
      </c>
    </row>
    <row r="71" spans="1:9" s="14" customFormat="1" ht="30.75" customHeight="1" x14ac:dyDescent="0.25">
      <c r="A71" s="7" t="s">
        <v>123</v>
      </c>
      <c r="B71" s="7" t="s">
        <v>126</v>
      </c>
      <c r="C71" s="16" t="s">
        <v>124</v>
      </c>
      <c r="D71" s="29">
        <v>46169</v>
      </c>
      <c r="E71" s="10">
        <v>17700</v>
      </c>
      <c r="F71" s="26" t="s">
        <v>9</v>
      </c>
      <c r="G71" s="10">
        <v>17700</v>
      </c>
      <c r="H71" s="10"/>
      <c r="I71" s="28" t="s">
        <v>122</v>
      </c>
    </row>
    <row r="72" spans="1:9" s="14" customFormat="1" ht="30.75" customHeight="1" x14ac:dyDescent="0.25">
      <c r="A72" s="7" t="s">
        <v>160</v>
      </c>
      <c r="B72" s="7" t="s">
        <v>161</v>
      </c>
      <c r="C72" s="16" t="s">
        <v>162</v>
      </c>
      <c r="D72" s="29">
        <v>46169</v>
      </c>
      <c r="E72" s="10">
        <v>77397.88</v>
      </c>
      <c r="F72" s="26" t="s">
        <v>9</v>
      </c>
      <c r="G72" s="10">
        <v>77397.88</v>
      </c>
      <c r="H72" s="10"/>
      <c r="I72" s="28" t="s">
        <v>122</v>
      </c>
    </row>
    <row r="73" spans="1:9" s="14" customFormat="1" ht="30.75" customHeight="1" x14ac:dyDescent="0.25">
      <c r="A73" s="7" t="s">
        <v>75</v>
      </c>
      <c r="B73" s="7" t="s">
        <v>167</v>
      </c>
      <c r="C73" s="16" t="s">
        <v>169</v>
      </c>
      <c r="D73" s="29">
        <v>46169</v>
      </c>
      <c r="E73" s="10">
        <v>56500</v>
      </c>
      <c r="F73" s="26" t="s">
        <v>9</v>
      </c>
      <c r="G73" s="10">
        <v>56500</v>
      </c>
      <c r="H73" s="10"/>
      <c r="I73" s="28" t="s">
        <v>122</v>
      </c>
    </row>
    <row r="74" spans="1:9" s="14" customFormat="1" ht="30.75" customHeight="1" x14ac:dyDescent="0.25">
      <c r="A74" s="7" t="s">
        <v>163</v>
      </c>
      <c r="B74" s="7" t="s">
        <v>164</v>
      </c>
      <c r="C74" s="16" t="s">
        <v>165</v>
      </c>
      <c r="D74" s="29">
        <v>46170</v>
      </c>
      <c r="E74" s="10">
        <v>32500</v>
      </c>
      <c r="F74" s="26" t="s">
        <v>9</v>
      </c>
      <c r="G74" s="10">
        <v>32500</v>
      </c>
      <c r="H74" s="10"/>
      <c r="I74" s="28" t="s">
        <v>122</v>
      </c>
    </row>
    <row r="75" spans="1:9" s="14" customFormat="1" ht="30.75" customHeight="1" thickBot="1" x14ac:dyDescent="0.3">
      <c r="A75" s="7" t="s">
        <v>146</v>
      </c>
      <c r="B75" s="7" t="s">
        <v>147</v>
      </c>
      <c r="C75" s="16" t="s">
        <v>151</v>
      </c>
      <c r="D75" s="29">
        <v>46178</v>
      </c>
      <c r="E75" s="10">
        <v>59472</v>
      </c>
      <c r="F75" s="26" t="s">
        <v>9</v>
      </c>
      <c r="G75" s="27"/>
      <c r="H75" s="10">
        <v>59472</v>
      </c>
      <c r="I75" s="28" t="s">
        <v>119</v>
      </c>
    </row>
    <row r="76" spans="1:9" ht="23.25" customHeight="1" thickBot="1" x14ac:dyDescent="0.3">
      <c r="A76" s="44" t="s">
        <v>45</v>
      </c>
      <c r="B76" s="45"/>
      <c r="C76" s="45"/>
      <c r="D76" s="46"/>
      <c r="E76" s="31">
        <f>SUM(E8:E75)</f>
        <v>15382009.499999998</v>
      </c>
      <c r="F76" s="32"/>
      <c r="G76" s="33">
        <f>SUM(G8:G75)</f>
        <v>3519586.08</v>
      </c>
      <c r="H76" s="34">
        <f>SUM(H8:H75)</f>
        <v>11862423.419999998</v>
      </c>
      <c r="I76" s="32"/>
    </row>
  </sheetData>
  <sortState xmlns:xlrd2="http://schemas.microsoft.com/office/spreadsheetml/2017/richdata2" ref="A8:I75">
    <sortCondition ref="D8:D75"/>
  </sortState>
  <mergeCells count="5">
    <mergeCell ref="C2:E2"/>
    <mergeCell ref="A4:I4"/>
    <mergeCell ref="A5:I5"/>
    <mergeCell ref="A76:D76"/>
    <mergeCell ref="A3:I3"/>
  </mergeCells>
  <phoneticPr fontId="1" type="noConversion"/>
  <printOptions horizontalCentered="1"/>
  <pageMargins left="3.937007874015748E-2" right="3.937007874015748E-2" top="0.15748031496062992" bottom="0.98425196850393704" header="0.31496062992125984" footer="0.31496062992125984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keyla Hernandez</cp:lastModifiedBy>
  <cp:lastPrinted>2026-06-10T13:55:13Z</cp:lastPrinted>
  <dcterms:created xsi:type="dcterms:W3CDTF">2023-04-03T17:07:16Z</dcterms:created>
  <dcterms:modified xsi:type="dcterms:W3CDTF">2026-06-10T16:45:04Z</dcterms:modified>
</cp:coreProperties>
</file>