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/>
  </bookViews>
  <sheets>
    <sheet name="Table 1" sheetId="1" r:id="rId1"/>
  </sheets>
  <definedNames>
    <definedName name="_xlnm.Print_Area" localSheetId="0">'Table 1'!$A$1:$G$37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9" i="1"/>
  <c r="D14" i="1"/>
  <c r="D13" i="1"/>
  <c r="D12" i="1"/>
  <c r="D11" i="1"/>
  <c r="D7" i="1"/>
  <c r="D18" i="1"/>
  <c r="D9" i="1"/>
  <c r="D10" i="1"/>
  <c r="D15" i="1"/>
  <c r="D24" i="1"/>
  <c r="D25" i="1"/>
  <c r="D26" i="1"/>
  <c r="D27" i="1"/>
  <c r="D28" i="1"/>
  <c r="D29" i="1"/>
  <c r="D30" i="1"/>
  <c r="D31" i="1"/>
  <c r="D23" i="1"/>
</calcChain>
</file>

<file path=xl/sharedStrings.xml><?xml version="1.0" encoding="utf-8"?>
<sst xmlns="http://schemas.openxmlformats.org/spreadsheetml/2006/main" count="36" uniqueCount="31">
  <si>
    <t>Tareas Preparadas</t>
  </si>
  <si>
    <t>Tareas de tabaco Sembradas</t>
  </si>
  <si>
    <t>Tareas de tabaco cosechadas</t>
  </si>
  <si>
    <t>Quintales de tabaco cosechados</t>
  </si>
  <si>
    <t>Cantidad de productores asistidos</t>
  </si>
  <si>
    <t>Cantidad de fertilizantes distribuidos</t>
  </si>
  <si>
    <t>Cantidad de fungicidas distribuidos</t>
  </si>
  <si>
    <t>Cantidad de insecticidas distribuidos</t>
  </si>
  <si>
    <t>Cantidad de Adherentes, Reguladores</t>
  </si>
  <si>
    <t>Varas</t>
  </si>
  <si>
    <t>Visitas técnicas</t>
  </si>
  <si>
    <t>Charlas a productores</t>
  </si>
  <si>
    <t>Demostraciones de Método</t>
  </si>
  <si>
    <t>Demostraciones de Resultados</t>
  </si>
  <si>
    <t>Cursos técnicos</t>
  </si>
  <si>
    <t>Reuniones Grupos de Transferencia</t>
  </si>
  <si>
    <t>Dia De Campo</t>
  </si>
  <si>
    <t>Parcelas Demostrativas</t>
  </si>
  <si>
    <t>Adiestramientos a Productores</t>
  </si>
  <si>
    <t>Estadística del Programa Tabacalero, INTABACO, 2025-2026</t>
  </si>
  <si>
    <t>Estadística de Programa de Casas de Curado, INTABACO, 2025-2026</t>
  </si>
  <si>
    <t>Estadística de Programa de Transferencia Tecnológica, INTABACO, 2025-2026</t>
  </si>
  <si>
    <t xml:space="preserve">  </t>
  </si>
  <si>
    <t>Fajillas</t>
  </si>
  <si>
    <t>Actividad</t>
  </si>
  <si>
    <t>Cantidad Programada</t>
  </si>
  <si>
    <t>Cantidad Ejecutada</t>
  </si>
  <si>
    <t>% ejecución</t>
  </si>
  <si>
    <t>Distribución de Maderas</t>
  </si>
  <si>
    <t>Actividades</t>
  </si>
  <si>
    <t>%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</si>
</sst>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##0.000;###0.000"/>
    <numFmt numFmtId="166" formatCode="###0;###0"/>
    <numFmt numFmtId="167" formatCode="###0.00;###0.00"/>
  </numFmts>
  <fonts count="8" x14ac:knownFonts="1"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9" fontId="6" fillId="2" borderId="0" xfId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9" fontId="6" fillId="2" borderId="0" xfId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164" fontId="7" fillId="2" borderId="0" xfId="2" applyFont="1" applyFill="1" applyBorder="1" applyAlignment="1">
      <alignment horizontal="center" vertical="top" wrapText="1"/>
    </xf>
    <xf numFmtId="164" fontId="7" fillId="2" borderId="0" xfId="2" applyFont="1" applyFill="1" applyBorder="1" applyAlignment="1">
      <alignment horizontal="right" vertical="top" wrapText="1"/>
    </xf>
    <xf numFmtId="165" fontId="7" fillId="2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164" fontId="7" fillId="0" borderId="0" xfId="2" applyFont="1" applyFill="1" applyBorder="1" applyAlignment="1">
      <alignment horizontal="right" vertical="top" wrapText="1"/>
    </xf>
    <xf numFmtId="164" fontId="7" fillId="0" borderId="0" xfId="2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center" vertical="top" wrapText="1"/>
    </xf>
    <xf numFmtId="166" fontId="7" fillId="0" borderId="0" xfId="0" applyNumberFormat="1" applyFont="1" applyFill="1" applyBorder="1" applyAlignment="1">
      <alignment horizontal="right" vertical="top" wrapText="1"/>
    </xf>
    <xf numFmtId="167" fontId="7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center" wrapText="1"/>
    </xf>
    <xf numFmtId="164" fontId="7" fillId="0" borderId="0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abSelected="1" zoomScaleNormal="100" workbookViewId="0">
      <selection activeCell="M11" sqref="M11"/>
    </sheetView>
  </sheetViews>
  <sheetFormatPr baseColWidth="10" defaultColWidth="9.296875" defaultRowHeight="13" x14ac:dyDescent="0.3"/>
  <cols>
    <col min="1" max="1" width="47.796875" customWidth="1"/>
    <col min="2" max="2" width="23.69921875" customWidth="1"/>
    <col min="3" max="3" width="22.19921875" customWidth="1"/>
    <col min="4" max="4" width="8" customWidth="1"/>
    <col min="5" max="5" width="12.69921875" customWidth="1"/>
    <col min="6" max="6" width="2.19921875" customWidth="1"/>
  </cols>
  <sheetData>
    <row r="3" spans="1:5" x14ac:dyDescent="0.3">
      <c r="C3" t="s">
        <v>22</v>
      </c>
    </row>
    <row r="5" spans="1:5" ht="21.75" customHeight="1" x14ac:dyDescent="0.3">
      <c r="A5" s="5" t="s">
        <v>19</v>
      </c>
      <c r="B5" s="5"/>
      <c r="C5" s="5"/>
      <c r="D5" s="5"/>
      <c r="E5" s="5"/>
    </row>
    <row r="6" spans="1:5" ht="18" customHeight="1" x14ac:dyDescent="0.3">
      <c r="A6" s="6" t="s">
        <v>24</v>
      </c>
      <c r="B6" s="7" t="s">
        <v>25</v>
      </c>
      <c r="C6" s="7" t="s">
        <v>26</v>
      </c>
      <c r="D6" s="8" t="s">
        <v>27</v>
      </c>
      <c r="E6" s="8"/>
    </row>
    <row r="7" spans="1:5" ht="19.5" customHeight="1" x14ac:dyDescent="0.3">
      <c r="A7" s="6" t="s">
        <v>0</v>
      </c>
      <c r="B7" s="23">
        <v>47500</v>
      </c>
      <c r="C7" s="17">
        <v>26918</v>
      </c>
      <c r="D7" s="19">
        <f>+C7/B7</f>
        <v>0.56669473684210525</v>
      </c>
      <c r="E7" s="19"/>
    </row>
    <row r="8" spans="1:5" ht="16.5" customHeight="1" x14ac:dyDescent="0.3">
      <c r="A8" s="6" t="s">
        <v>1</v>
      </c>
      <c r="B8" s="24">
        <v>135152</v>
      </c>
      <c r="C8" s="17">
        <v>134000</v>
      </c>
      <c r="D8" s="19">
        <f>+C8/B8</f>
        <v>0.99147626376228248</v>
      </c>
      <c r="E8" s="19"/>
    </row>
    <row r="9" spans="1:5" ht="17.25" customHeight="1" x14ac:dyDescent="0.3">
      <c r="A9" s="6" t="s">
        <v>2</v>
      </c>
      <c r="B9" s="24">
        <v>135152</v>
      </c>
      <c r="C9" s="21">
        <v>0</v>
      </c>
      <c r="D9" s="19">
        <f t="shared" ref="D9:D15" si="0">+C9/B9</f>
        <v>0</v>
      </c>
      <c r="E9" s="19"/>
    </row>
    <row r="10" spans="1:5" ht="19.5" customHeight="1" x14ac:dyDescent="0.3">
      <c r="A10" s="6" t="s">
        <v>3</v>
      </c>
      <c r="B10" s="24">
        <v>270600</v>
      </c>
      <c r="C10" s="21">
        <v>0</v>
      </c>
      <c r="D10" s="19">
        <f t="shared" si="0"/>
        <v>0</v>
      </c>
      <c r="E10" s="19"/>
    </row>
    <row r="11" spans="1:5" ht="18.75" customHeight="1" x14ac:dyDescent="0.3">
      <c r="A11" s="6" t="s">
        <v>4</v>
      </c>
      <c r="B11" s="24">
        <v>3498</v>
      </c>
      <c r="C11" s="17">
        <v>3420</v>
      </c>
      <c r="D11" s="19">
        <f>+C11/B11</f>
        <v>0.97770154373927964</v>
      </c>
      <c r="E11" s="19"/>
    </row>
    <row r="12" spans="1:5" ht="18.75" customHeight="1" x14ac:dyDescent="0.3">
      <c r="A12" s="6" t="s">
        <v>5</v>
      </c>
      <c r="B12" s="24">
        <v>1423</v>
      </c>
      <c r="C12" s="21">
        <v>471</v>
      </c>
      <c r="D12" s="19">
        <f>+C12/B12</f>
        <v>0.33099086437104708</v>
      </c>
      <c r="E12" s="19"/>
    </row>
    <row r="13" spans="1:5" ht="15" customHeight="1" x14ac:dyDescent="0.3">
      <c r="A13" s="6" t="s">
        <v>6</v>
      </c>
      <c r="B13" s="24">
        <v>5921</v>
      </c>
      <c r="C13" s="17">
        <v>11812</v>
      </c>
      <c r="D13" s="19">
        <f>+C13/B13</f>
        <v>1.9949332882958959</v>
      </c>
      <c r="E13" s="19"/>
    </row>
    <row r="14" spans="1:5" ht="19.5" customHeight="1" x14ac:dyDescent="0.3">
      <c r="A14" s="6" t="s">
        <v>7</v>
      </c>
      <c r="B14" s="24">
        <v>9140</v>
      </c>
      <c r="C14" s="17">
        <v>14747</v>
      </c>
      <c r="D14" s="19">
        <f>+C14/B14</f>
        <v>1.6134573304157549</v>
      </c>
      <c r="E14" s="19"/>
    </row>
    <row r="15" spans="1:5" ht="18" customHeight="1" x14ac:dyDescent="0.3">
      <c r="A15" s="6" t="s">
        <v>8</v>
      </c>
      <c r="B15" s="24">
        <v>462</v>
      </c>
      <c r="C15" s="17">
        <v>941</v>
      </c>
      <c r="D15" s="19">
        <f t="shared" si="0"/>
        <v>2.0367965367965368</v>
      </c>
      <c r="E15" s="19"/>
    </row>
    <row r="16" spans="1:5" ht="23.25" customHeight="1" x14ac:dyDescent="0.3">
      <c r="A16" s="25" t="s">
        <v>20</v>
      </c>
      <c r="B16" s="25"/>
      <c r="C16" s="25"/>
      <c r="D16" s="25"/>
      <c r="E16" s="25"/>
    </row>
    <row r="17" spans="1:5" ht="18" customHeight="1" x14ac:dyDescent="0.3">
      <c r="A17" s="14" t="s">
        <v>28</v>
      </c>
      <c r="B17" s="15" t="s">
        <v>25</v>
      </c>
      <c r="C17" s="15" t="s">
        <v>26</v>
      </c>
      <c r="D17" s="16" t="s">
        <v>27</v>
      </c>
      <c r="E17" s="16"/>
    </row>
    <row r="18" spans="1:5" ht="18" customHeight="1" x14ac:dyDescent="0.3">
      <c r="A18" s="6" t="s">
        <v>9</v>
      </c>
      <c r="B18" s="24">
        <v>33482</v>
      </c>
      <c r="C18" s="17">
        <v>14653</v>
      </c>
      <c r="D18" s="19">
        <f>+C18/B18</f>
        <v>0.43763813392270473</v>
      </c>
      <c r="E18" s="19"/>
    </row>
    <row r="19" spans="1:5" ht="18" customHeight="1" x14ac:dyDescent="0.3">
      <c r="A19" s="10" t="s">
        <v>23</v>
      </c>
      <c r="B19" s="11">
        <v>1000</v>
      </c>
      <c r="C19" s="12">
        <v>2153</v>
      </c>
      <c r="D19" s="9">
        <f>+C19/B19</f>
        <v>2.153</v>
      </c>
      <c r="E19" s="9"/>
    </row>
    <row r="20" spans="1:5" ht="18" customHeight="1" x14ac:dyDescent="0.3">
      <c r="A20" s="10"/>
      <c r="B20" s="13"/>
      <c r="C20" s="13"/>
      <c r="D20" s="2"/>
      <c r="E20" s="2"/>
    </row>
    <row r="21" spans="1:5" ht="21" customHeight="1" x14ac:dyDescent="0.3">
      <c r="A21" s="5" t="s">
        <v>21</v>
      </c>
      <c r="B21" s="5"/>
      <c r="C21" s="5"/>
      <c r="D21" s="5"/>
      <c r="E21" s="5"/>
    </row>
    <row r="22" spans="1:5" ht="16.5" customHeight="1" x14ac:dyDescent="0.3">
      <c r="A22" s="15" t="s">
        <v>29</v>
      </c>
      <c r="B22" s="15" t="s">
        <v>25</v>
      </c>
      <c r="C22" s="15" t="s">
        <v>26</v>
      </c>
      <c r="D22" s="16" t="s">
        <v>30</v>
      </c>
      <c r="E22" s="16"/>
    </row>
    <row r="23" spans="1:5" ht="19.5" customHeight="1" x14ac:dyDescent="0.3">
      <c r="A23" s="6" t="s">
        <v>10</v>
      </c>
      <c r="B23" s="17">
        <v>13398</v>
      </c>
      <c r="C23" s="18">
        <v>11544</v>
      </c>
      <c r="D23" s="19">
        <f>+C23/B23</f>
        <v>0.86162113748320646</v>
      </c>
      <c r="E23" s="19"/>
    </row>
    <row r="24" spans="1:5" ht="16.5" customHeight="1" x14ac:dyDescent="0.3">
      <c r="A24" s="6" t="s">
        <v>11</v>
      </c>
      <c r="B24" s="20">
        <v>87</v>
      </c>
      <c r="C24" s="21">
        <v>83</v>
      </c>
      <c r="D24" s="19">
        <f t="shared" ref="D24:D31" si="1">+C24/B24</f>
        <v>0.95402298850574707</v>
      </c>
      <c r="E24" s="19"/>
    </row>
    <row r="25" spans="1:5" ht="16.5" customHeight="1" x14ac:dyDescent="0.3">
      <c r="A25" s="6" t="s">
        <v>12</v>
      </c>
      <c r="B25" s="20">
        <v>232</v>
      </c>
      <c r="C25" s="21">
        <v>175</v>
      </c>
      <c r="D25" s="19">
        <f t="shared" si="1"/>
        <v>0.75431034482758619</v>
      </c>
      <c r="E25" s="19"/>
    </row>
    <row r="26" spans="1:5" ht="18.75" customHeight="1" x14ac:dyDescent="0.3">
      <c r="A26" s="22" t="s">
        <v>13</v>
      </c>
      <c r="B26" s="20">
        <v>116</v>
      </c>
      <c r="C26" s="21">
        <v>66</v>
      </c>
      <c r="D26" s="19">
        <f t="shared" si="1"/>
        <v>0.56896551724137934</v>
      </c>
      <c r="E26" s="19"/>
    </row>
    <row r="27" spans="1:5" ht="16.5" customHeight="1" x14ac:dyDescent="0.3">
      <c r="A27" s="6" t="s">
        <v>14</v>
      </c>
      <c r="B27" s="20">
        <v>8</v>
      </c>
      <c r="C27" s="21">
        <v>9</v>
      </c>
      <c r="D27" s="19">
        <f t="shared" si="1"/>
        <v>1.125</v>
      </c>
      <c r="E27" s="19"/>
    </row>
    <row r="28" spans="1:5" ht="19.5" customHeight="1" x14ac:dyDescent="0.3">
      <c r="A28" s="22" t="s">
        <v>15</v>
      </c>
      <c r="B28" s="20">
        <v>580</v>
      </c>
      <c r="C28" s="21">
        <v>467</v>
      </c>
      <c r="D28" s="19">
        <f t="shared" si="1"/>
        <v>0.80517241379310345</v>
      </c>
      <c r="E28" s="19"/>
    </row>
    <row r="29" spans="1:5" ht="16.5" customHeight="1" x14ac:dyDescent="0.3">
      <c r="A29" s="6" t="s">
        <v>16</v>
      </c>
      <c r="B29" s="20">
        <v>2</v>
      </c>
      <c r="C29" s="21">
        <v>2</v>
      </c>
      <c r="D29" s="19">
        <f t="shared" si="1"/>
        <v>1</v>
      </c>
      <c r="E29" s="19"/>
    </row>
    <row r="30" spans="1:5" ht="16.5" customHeight="1" x14ac:dyDescent="0.3">
      <c r="A30" s="6" t="s">
        <v>17</v>
      </c>
      <c r="B30" s="20">
        <v>29</v>
      </c>
      <c r="C30" s="21">
        <v>28</v>
      </c>
      <c r="D30" s="19">
        <f t="shared" si="1"/>
        <v>0.96551724137931039</v>
      </c>
      <c r="E30" s="19"/>
    </row>
    <row r="31" spans="1:5" ht="18" customHeight="1" x14ac:dyDescent="0.3">
      <c r="A31" s="6" t="s">
        <v>18</v>
      </c>
      <c r="B31" s="17">
        <v>1160</v>
      </c>
      <c r="C31" s="21">
        <v>1141</v>
      </c>
      <c r="D31" s="19">
        <f t="shared" si="1"/>
        <v>0.98362068965517246</v>
      </c>
      <c r="E31" s="19"/>
    </row>
    <row r="32" spans="1:5" ht="15" customHeight="1" x14ac:dyDescent="0.3">
      <c r="B32" s="1"/>
      <c r="C32" s="1"/>
      <c r="D32" s="1"/>
      <c r="E32" s="1"/>
    </row>
    <row r="37" spans="2:2" ht="14" x14ac:dyDescent="0.3">
      <c r="B37" s="3"/>
    </row>
    <row r="38" spans="2:2" ht="14" x14ac:dyDescent="0.3">
      <c r="B38" s="4"/>
    </row>
  </sheetData>
  <mergeCells count="26">
    <mergeCell ref="D29:E29"/>
    <mergeCell ref="D30:E30"/>
    <mergeCell ref="D31:E31"/>
    <mergeCell ref="D24:E24"/>
    <mergeCell ref="D25:E25"/>
    <mergeCell ref="D26:E26"/>
    <mergeCell ref="D27:E27"/>
    <mergeCell ref="D28:E28"/>
    <mergeCell ref="D17:E17"/>
    <mergeCell ref="D18:E18"/>
    <mergeCell ref="D22:E22"/>
    <mergeCell ref="D23:E23"/>
    <mergeCell ref="A21:E21"/>
    <mergeCell ref="D19:E19"/>
    <mergeCell ref="A16:E16"/>
    <mergeCell ref="A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</mergeCells>
  <pageMargins left="0.7" right="0.7" top="0.75" bottom="0.75" header="0.3" footer="0.3"/>
  <pageSetup scale="81" orientation="portrait" r:id="rId1"/>
  <colBreaks count="1" manualBreakCount="1">
    <brk id="7" min="4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ANGELINA</cp:lastModifiedBy>
  <cp:lastPrinted>2025-10-15T16:52:57Z</cp:lastPrinted>
  <dcterms:created xsi:type="dcterms:W3CDTF">2025-04-24T14:43:53Z</dcterms:created>
  <dcterms:modified xsi:type="dcterms:W3CDTF">2026-04-30T13:30:20Z</dcterms:modified>
</cp:coreProperties>
</file>